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userName="argocd" reservationPassword="CC5D"/>
  <workbookPr/>
  <bookViews>
    <workbookView xWindow="240" yWindow="15" windowWidth="13500" windowHeight="9330" firstSheet="5" activeTab="9"/>
  </bookViews>
  <sheets>
    <sheet name="無印新聞第１号" sheetId="1" r:id="rId1"/>
    <sheet name="無印新聞第2号" sheetId="2" r:id="rId2"/>
    <sheet name="無印新聞第3号" sheetId="3" r:id="rId3"/>
    <sheet name="無印新聞第4号" sheetId="4" r:id="rId4"/>
    <sheet name="無印新聞第5号" sheetId="5" r:id="rId5"/>
    <sheet name="無印新聞第6号" sheetId="6" r:id="rId6"/>
    <sheet name="無印新聞第7号" sheetId="7" r:id="rId7"/>
    <sheet name="無印新聞第8号" sheetId="8" r:id="rId8"/>
    <sheet name="無印新聞第9号" sheetId="9" r:id="rId9"/>
    <sheet name="無印新聞第10号" sheetId="10" r:id="rId10"/>
  </sheets>
  <definedNames/>
  <calcPr fullCalcOnLoad="1"/>
</workbook>
</file>

<file path=xl/sharedStrings.xml><?xml version="1.0" encoding="utf-8"?>
<sst xmlns="http://schemas.openxmlformats.org/spreadsheetml/2006/main" count="1463" uniqueCount="458">
  <si>
    <t>ヒラボクロイヤル</t>
  </si>
  <si>
    <t>ウエイクアイランド</t>
  </si>
  <si>
    <t>ロックドゥカンブ</t>
  </si>
  <si>
    <t>マンハッタンスカイ</t>
  </si>
  <si>
    <t>サンツェッペリン</t>
  </si>
  <si>
    <t>アサクサキングス</t>
  </si>
  <si>
    <t>アルナスライン</t>
  </si>
  <si>
    <t>あさま</t>
  </si>
  <si>
    <t>てらい</t>
  </si>
  <si>
    <t>えこ</t>
  </si>
  <si>
    <t>アイアイ</t>
  </si>
  <si>
    <t>おりばあ</t>
  </si>
  <si>
    <t>ヒデ</t>
  </si>
  <si>
    <t>にわぞう</t>
  </si>
  <si>
    <t>ゆきお</t>
  </si>
  <si>
    <t>オザム</t>
  </si>
  <si>
    <t>さいとー</t>
  </si>
  <si>
    <t>ｼｭﾝｲﾁﾛｳ</t>
  </si>
  <si>
    <t>ディトレム</t>
  </si>
  <si>
    <t>◎</t>
  </si>
  <si>
    <t>◎</t>
  </si>
  <si>
    <t>○</t>
  </si>
  <si>
    <t>×</t>
  </si>
  <si>
    <t>×</t>
  </si>
  <si>
    <t>▲</t>
  </si>
  <si>
    <t>⑱</t>
  </si>
  <si>
    <t>⑰</t>
  </si>
  <si>
    <t>⑯</t>
  </si>
  <si>
    <t>⑮</t>
  </si>
  <si>
    <t>⑭</t>
  </si>
  <si>
    <t>⑬</t>
  </si>
  <si>
    <t>⑫</t>
  </si>
  <si>
    <t>⑪</t>
  </si>
  <si>
    <t>⑩</t>
  </si>
  <si>
    <t>⑨</t>
  </si>
  <si>
    <t>⑧</t>
  </si>
  <si>
    <t>⑦</t>
  </si>
  <si>
    <t>⑥</t>
  </si>
  <si>
    <t>⑤</t>
  </si>
  <si>
    <t>④</t>
  </si>
  <si>
    <t>③</t>
  </si>
  <si>
    <t>②</t>
  </si>
  <si>
    <t>①</t>
  </si>
  <si>
    <t>京都11Ｒ</t>
  </si>
  <si>
    <t>4回京都7日目</t>
  </si>
  <si>
    <r>
      <t>菊花賞　</t>
    </r>
    <r>
      <rPr>
        <sz val="12"/>
        <rFont val="ＭＳ Ｐゴシック"/>
        <family val="3"/>
      </rPr>
      <t>Ｇ1　　　</t>
    </r>
    <r>
      <rPr>
        <sz val="8"/>
        <rFont val="ＭＳ Ｐゴシック"/>
        <family val="3"/>
      </rPr>
      <t>芝3000米</t>
    </r>
  </si>
  <si>
    <t>10月21日　日曜版</t>
  </si>
  <si>
    <t>得点</t>
  </si>
  <si>
    <t>人気</t>
  </si>
  <si>
    <t>殿</t>
  </si>
  <si>
    <t>ヴィクトリ｜</t>
  </si>
  <si>
    <t>ホクトスルタン</t>
  </si>
  <si>
    <t>ドリ｜ムジャ｜ニ｜</t>
  </si>
  <si>
    <t>ベイリングボ｜イ</t>
  </si>
  <si>
    <t>ロ｜ズプレステ｜ジ</t>
  </si>
  <si>
    <t>フサイチホウオ｜</t>
  </si>
  <si>
    <t>タスカ｜タソルテ</t>
  </si>
  <si>
    <t>コ｜トユ｜フォリア</t>
  </si>
  <si>
    <t>エ｜シンダ｜ドマン</t>
  </si>
  <si>
    <t>ブル｜マ｜テル</t>
  </si>
  <si>
    <t>武幸</t>
  </si>
  <si>
    <t>幸</t>
  </si>
  <si>
    <t>柴山</t>
  </si>
  <si>
    <t>角田</t>
  </si>
  <si>
    <t>川田</t>
  </si>
  <si>
    <t>福永</t>
  </si>
  <si>
    <t>小牧</t>
  </si>
  <si>
    <t>松岡</t>
  </si>
  <si>
    <t>四位</t>
  </si>
  <si>
    <t>安勝</t>
  </si>
  <si>
    <t>和田</t>
  </si>
  <si>
    <t>秋山</t>
  </si>
  <si>
    <t>渡辺</t>
  </si>
  <si>
    <t>横典</t>
  </si>
  <si>
    <t>岩田</t>
  </si>
  <si>
    <t>博康</t>
  </si>
  <si>
    <t>武豊</t>
  </si>
  <si>
    <t>藤田</t>
  </si>
  <si>
    <t>波乱含</t>
  </si>
  <si>
    <t>　 　無　印　新　聞　　</t>
  </si>
  <si>
    <t xml:space="preserve">    １レース不完全掲載　0円</t>
  </si>
  <si>
    <t>※ 名前は投票受付順で掲載。</t>
  </si>
  <si>
    <t>※ 同点の場合は重い印が上位となります。</t>
  </si>
  <si>
    <t>※ 二桁人気以降はコイン投げをせず順位タイとしました。</t>
  </si>
  <si>
    <t>※ 他35レースは1馬、ブック等をご覧になってください。</t>
  </si>
  <si>
    <t>第三種郵便物不認可</t>
  </si>
  <si>
    <t>　　　　　平成19年10月21日</t>
  </si>
  <si>
    <t>　　　　　　　　</t>
  </si>
  <si>
    <t>　　発行　無印新聞社</t>
  </si>
  <si>
    <r>
      <t>JC　</t>
    </r>
    <r>
      <rPr>
        <sz val="12"/>
        <rFont val="ＭＳ Ｐゴシック"/>
        <family val="3"/>
      </rPr>
      <t>Ｇ1　　　</t>
    </r>
    <r>
      <rPr>
        <sz val="8"/>
        <rFont val="ＭＳ Ｐゴシック"/>
        <family val="3"/>
      </rPr>
      <t>芝2400米</t>
    </r>
  </si>
  <si>
    <t>5回東京8日目</t>
  </si>
  <si>
    <t>11月25日　日曜版</t>
  </si>
  <si>
    <t>※ 同点で印も同じ場合は前日人気の低い馬を上位とします。</t>
  </si>
  <si>
    <t>東京10Ｒ</t>
  </si>
  <si>
    <t>デュオト｜ン</t>
  </si>
  <si>
    <t>エリモハリア｜</t>
  </si>
  <si>
    <t>ポップロック</t>
  </si>
  <si>
    <t>ﾍﾟﾘｴ</t>
  </si>
  <si>
    <t>コスモバルク</t>
  </si>
  <si>
    <t>アドマイヤム｜ン</t>
  </si>
  <si>
    <t>チョウサン</t>
  </si>
  <si>
    <t>ヴィクトリ｜</t>
  </si>
  <si>
    <t>ﾑｰｱ</t>
  </si>
  <si>
    <t>アルティストロワイヤル</t>
  </si>
  <si>
    <t>ﾀﾗﾓ</t>
  </si>
  <si>
    <t>インティライミ</t>
  </si>
  <si>
    <t>佐哲</t>
  </si>
  <si>
    <t xml:space="preserve">メイショウサムソン </t>
  </si>
  <si>
    <t>ウオッカ</t>
  </si>
  <si>
    <t>フサイチパンドラ</t>
  </si>
  <si>
    <t>ヒラボクロイヤル</t>
  </si>
  <si>
    <t>後藤</t>
  </si>
  <si>
    <t>ドリ｜ムパスポ｜ト</t>
  </si>
  <si>
    <t>安勝</t>
  </si>
  <si>
    <t>ロ｜ゼンクロイツ</t>
  </si>
  <si>
    <t>藤岡</t>
  </si>
  <si>
    <t>サデックス</t>
  </si>
  <si>
    <t>ﾑﾝﾄﾞ</t>
  </si>
  <si>
    <t>ハリカナサス</t>
  </si>
  <si>
    <t>ﾙﾒｰ</t>
  </si>
  <si>
    <t>ﾎﾗﾝ</t>
  </si>
  <si>
    <t>◎</t>
  </si>
  <si>
    <t>○</t>
  </si>
  <si>
    <t>▲</t>
  </si>
  <si>
    <t>△</t>
  </si>
  <si>
    <t>アイアイ</t>
  </si>
  <si>
    <t>デルタブル｜ス</t>
  </si>
  <si>
    <t>てらい</t>
  </si>
  <si>
    <t>◎</t>
  </si>
  <si>
    <t>○</t>
  </si>
  <si>
    <t>△</t>
  </si>
  <si>
    <t>▲</t>
  </si>
  <si>
    <t>△</t>
  </si>
  <si>
    <t>○</t>
  </si>
  <si>
    <t>にわぞう</t>
  </si>
  <si>
    <t>▲</t>
  </si>
  <si>
    <t>△</t>
  </si>
  <si>
    <t>おりばぁ</t>
  </si>
  <si>
    <t>混戦</t>
  </si>
  <si>
    <t>※ 他レースは1馬、ブック等ものまっとうな専門誌をご覧になってください。</t>
  </si>
  <si>
    <t>さいとー</t>
  </si>
  <si>
    <t>ゆきお</t>
  </si>
  <si>
    <t>◎</t>
  </si>
  <si>
    <t>オザム</t>
  </si>
  <si>
    <t>ペイパルブル</t>
  </si>
  <si>
    <r>
      <t>中山金杯</t>
    </r>
    <r>
      <rPr>
        <sz val="24"/>
        <rFont val="ＭＳ Ｐゴシック"/>
        <family val="3"/>
      </rPr>
      <t>　</t>
    </r>
    <r>
      <rPr>
        <sz val="12"/>
        <rFont val="ＭＳ Ｐゴシック"/>
        <family val="3"/>
      </rPr>
      <t>Ｇ3　　　</t>
    </r>
    <r>
      <rPr>
        <sz val="8"/>
        <rFont val="ＭＳ Ｐゴシック"/>
        <family val="3"/>
      </rPr>
      <t>芝2000米</t>
    </r>
  </si>
  <si>
    <t>⑯</t>
  </si>
  <si>
    <t>1月5日　土曜版</t>
  </si>
  <si>
    <t>1回中山初日</t>
  </si>
  <si>
    <t>　　無　印　新　聞　　</t>
  </si>
  <si>
    <t xml:space="preserve">シルクネクサス </t>
  </si>
  <si>
    <t xml:space="preserve">トウショウナイト </t>
  </si>
  <si>
    <t xml:space="preserve">メイショウレガ｜ロ </t>
  </si>
  <si>
    <t xml:space="preserve">サイレントプライド </t>
  </si>
  <si>
    <t xml:space="preserve">ブラックタイド </t>
  </si>
  <si>
    <t xml:space="preserve">ヒラボクロイヤル </t>
  </si>
  <si>
    <t xml:space="preserve">ヤマニンアラバスタ </t>
  </si>
  <si>
    <t xml:space="preserve">センカク </t>
  </si>
  <si>
    <t xml:space="preserve">アドマイヤフジ </t>
  </si>
  <si>
    <t xml:space="preserve">エアシェイディ </t>
  </si>
  <si>
    <t>トウショウヴォイス</t>
  </si>
  <si>
    <t xml:space="preserve">タイキヴァンベ｜ル </t>
  </si>
  <si>
    <t xml:space="preserve">アサカディフィ｜ト </t>
  </si>
  <si>
    <t xml:space="preserve">カオリノ｜ブル </t>
  </si>
  <si>
    <t xml:space="preserve">グラスボンバ｜ </t>
  </si>
  <si>
    <t>鮫島</t>
  </si>
  <si>
    <t>松岡</t>
  </si>
  <si>
    <t>勝春</t>
  </si>
  <si>
    <t>武士</t>
  </si>
  <si>
    <t>隼人</t>
  </si>
  <si>
    <t>横典</t>
  </si>
  <si>
    <t>蛯名</t>
  </si>
  <si>
    <t>小牧</t>
  </si>
  <si>
    <t>武幸</t>
  </si>
  <si>
    <t>善臣</t>
  </si>
  <si>
    <t>左海</t>
  </si>
  <si>
    <t>江田</t>
  </si>
  <si>
    <t>川田</t>
  </si>
  <si>
    <t>勝浦</t>
  </si>
  <si>
    <t>後藤</t>
  </si>
  <si>
    <t>小林</t>
  </si>
  <si>
    <r>
      <t>京都金杯</t>
    </r>
    <r>
      <rPr>
        <sz val="24"/>
        <rFont val="ＭＳ Ｐゴシック"/>
        <family val="3"/>
      </rPr>
      <t>　</t>
    </r>
    <r>
      <rPr>
        <sz val="12"/>
        <rFont val="ＭＳ Ｐゴシック"/>
        <family val="3"/>
      </rPr>
      <t>Ｇ3　　　</t>
    </r>
    <r>
      <rPr>
        <sz val="8"/>
        <rFont val="ＭＳ Ｐゴシック"/>
        <family val="3"/>
      </rPr>
      <t>芝1600米</t>
    </r>
  </si>
  <si>
    <t>中山11Ｒ</t>
  </si>
  <si>
    <t xml:space="preserve">クランエンブレム </t>
  </si>
  <si>
    <t xml:space="preserve">ディアデラノビア </t>
  </si>
  <si>
    <t xml:space="preserve">タマモホットプレイ </t>
  </si>
  <si>
    <t xml:space="preserve">キンシャサノキセキ </t>
  </si>
  <si>
    <t xml:space="preserve">エイシンデピュティ </t>
  </si>
  <si>
    <t xml:space="preserve">アルビレオ </t>
  </si>
  <si>
    <t>フサイチホウオ｜</t>
  </si>
  <si>
    <t xml:space="preserve">オ｜スミダイドウ </t>
  </si>
  <si>
    <t xml:space="preserve">サイレントディ｜ル </t>
  </si>
  <si>
    <t xml:space="preserve">エイシンド｜バ｜ </t>
  </si>
  <si>
    <t>フィ｜ルドベア｜</t>
  </si>
  <si>
    <t xml:space="preserve">セフティ｜エンペラ </t>
  </si>
  <si>
    <t xml:space="preserve">リキッドノ｜ツ </t>
  </si>
  <si>
    <t xml:space="preserve">アドマイヤオ｜ラ </t>
  </si>
  <si>
    <t xml:space="preserve">ナスノストロ｜ク </t>
  </si>
  <si>
    <t>カネトシツヨシオ｜</t>
  </si>
  <si>
    <t>サクラメガワンダ｜</t>
  </si>
  <si>
    <t>和田</t>
  </si>
  <si>
    <t>赤木</t>
  </si>
  <si>
    <t xml:space="preserve">四位 </t>
  </si>
  <si>
    <t xml:space="preserve">武豊 </t>
  </si>
  <si>
    <t>池添</t>
  </si>
  <si>
    <t xml:space="preserve">河北 </t>
  </si>
  <si>
    <t>上村</t>
  </si>
  <si>
    <t>1回京都初日</t>
  </si>
  <si>
    <t>にわぞう</t>
  </si>
  <si>
    <t>ディトレム</t>
  </si>
  <si>
    <t>ゆきお</t>
  </si>
  <si>
    <t>さいとー</t>
  </si>
  <si>
    <t>てらい</t>
  </si>
  <si>
    <t>アイアイ</t>
  </si>
  <si>
    <t>えこ</t>
  </si>
  <si>
    <t>▲</t>
  </si>
  <si>
    <t>△</t>
  </si>
  <si>
    <t>◎</t>
  </si>
  <si>
    <t>○</t>
  </si>
  <si>
    <t>長谷</t>
  </si>
  <si>
    <t>小波乱</t>
  </si>
  <si>
    <t>1頁</t>
  </si>
  <si>
    <t>2頁</t>
  </si>
  <si>
    <t>※ 他レースは1馬、ブック等のまっとうな専門誌をご覧になってください。</t>
  </si>
  <si>
    <t xml:space="preserve"> 2レース不完全掲載　0円</t>
  </si>
  <si>
    <r>
      <t>安田記念</t>
    </r>
    <r>
      <rPr>
        <sz val="24"/>
        <rFont val="ＭＳ Ｐゴシック"/>
        <family val="3"/>
      </rPr>
      <t>　</t>
    </r>
    <r>
      <rPr>
        <sz val="12"/>
        <rFont val="ＭＳ Ｐゴシック"/>
        <family val="3"/>
      </rPr>
      <t>Ｇ1　　　</t>
    </r>
    <r>
      <rPr>
        <sz val="8"/>
        <rFont val="ＭＳ Ｐゴシック"/>
        <family val="3"/>
      </rPr>
      <t>芝1600米</t>
    </r>
  </si>
  <si>
    <t>3回東京6日目</t>
  </si>
  <si>
    <t>6月8日　日曜版</t>
  </si>
  <si>
    <t>東京11Ｒ</t>
  </si>
  <si>
    <t>好勝負</t>
  </si>
  <si>
    <t>ハイア｜ゲ｜ム</t>
  </si>
  <si>
    <t>キストゥヘヴン</t>
  </si>
  <si>
    <t>エイシンド｜バ｜</t>
  </si>
  <si>
    <t>ニシノマナムスメ</t>
  </si>
  <si>
    <t>ウオッカ</t>
  </si>
  <si>
    <t>オ｜シャンエイプス</t>
  </si>
  <si>
    <t>グッドババ</t>
  </si>
  <si>
    <t>ジョリ｜ダンス</t>
  </si>
  <si>
    <t>アイルラヴァゲイン</t>
  </si>
  <si>
    <t>ス｜パ｜ホ｜ネット</t>
  </si>
  <si>
    <t>ドラゴンウェルズ</t>
  </si>
  <si>
    <t>ピンクカメオ</t>
  </si>
  <si>
    <t>エアシェイディ</t>
  </si>
  <si>
    <t>アルマダ</t>
  </si>
  <si>
    <t>ブリッシュラック</t>
  </si>
  <si>
    <t>スズカフェニックス</t>
  </si>
  <si>
    <t>ドリ｜ムジャ｜ニ｜</t>
  </si>
  <si>
    <t>内博</t>
  </si>
  <si>
    <t>勝浦</t>
  </si>
  <si>
    <t>吉隼</t>
  </si>
  <si>
    <t>吉豊</t>
  </si>
  <si>
    <t>ドゥル</t>
  </si>
  <si>
    <t>藤佑</t>
  </si>
  <si>
    <t>鮫島</t>
  </si>
  <si>
    <t>蛯名</t>
  </si>
  <si>
    <t>プレブ</t>
  </si>
  <si>
    <t>ホワイ</t>
  </si>
  <si>
    <t>池添</t>
  </si>
  <si>
    <t>あさま</t>
  </si>
  <si>
    <t>てらい</t>
  </si>
  <si>
    <t>◎</t>
  </si>
  <si>
    <t>▲</t>
  </si>
  <si>
    <t>ゆきお</t>
  </si>
  <si>
    <t>コンゴウリキシオ｜</t>
  </si>
  <si>
    <t>○</t>
  </si>
  <si>
    <t>オザム</t>
  </si>
  <si>
    <t>△</t>
  </si>
  <si>
    <t>※ 9点同点のウオッカとブリッシュラックは、1番重い◎によってウオッカが上位人気。</t>
  </si>
  <si>
    <t>※ 他同点馬は前日単勝オッズによる。</t>
  </si>
  <si>
    <t>　　無　印　新　聞　　</t>
  </si>
  <si>
    <t>　　　　　　　　</t>
  </si>
  <si>
    <t>阪神10Ｒ</t>
  </si>
  <si>
    <r>
      <t>宝塚記念　</t>
    </r>
    <r>
      <rPr>
        <sz val="12"/>
        <rFont val="ＭＳ Ｐゴシック"/>
        <family val="3"/>
      </rPr>
      <t>GI</t>
    </r>
    <r>
      <rPr>
        <sz val="20"/>
        <rFont val="ＭＳ Ｐゴシック"/>
        <family val="3"/>
      </rPr>
      <t>　　</t>
    </r>
    <r>
      <rPr>
        <sz val="8"/>
        <rFont val="ＭＳ Ｐゴシック"/>
        <family val="3"/>
      </rPr>
      <t>芝2200米</t>
    </r>
  </si>
  <si>
    <t>インティライミ</t>
  </si>
  <si>
    <t>フォルテベリ｜ニ</t>
  </si>
  <si>
    <t>メイショウサムソン</t>
  </si>
  <si>
    <t>アルナスライン</t>
  </si>
  <si>
    <t>サクラメガワンダ｜</t>
  </si>
  <si>
    <t>アドマイヤオ｜ラ</t>
  </si>
  <si>
    <t>アドマイヤフジ</t>
  </si>
  <si>
    <t>ロックドゥカンブ</t>
  </si>
  <si>
    <t>エイシンデュピティ</t>
  </si>
  <si>
    <t>ドリ｜ムパスポ｜ト</t>
  </si>
  <si>
    <t>アサクサキングス</t>
  </si>
  <si>
    <t>カンパニ｜</t>
  </si>
  <si>
    <t>アサカディフィ｜ト</t>
  </si>
  <si>
    <t>②</t>
  </si>
  <si>
    <t>③</t>
  </si>
  <si>
    <t>④</t>
  </si>
  <si>
    <t>⑤</t>
  </si>
  <si>
    <t>⑥</t>
  </si>
  <si>
    <t>⑦</t>
  </si>
  <si>
    <t>⑧</t>
  </si>
  <si>
    <t>⑨</t>
  </si>
  <si>
    <t>⑬</t>
  </si>
  <si>
    <t>⑭</t>
  </si>
  <si>
    <t>武豊</t>
  </si>
  <si>
    <t>4日目</t>
  </si>
  <si>
    <t>阪神</t>
  </si>
  <si>
    <t>　3回</t>
  </si>
  <si>
    <t>おりぱあ</t>
  </si>
  <si>
    <t>オザム</t>
  </si>
  <si>
    <t>発行</t>
  </si>
  <si>
    <t>無印新聞社</t>
  </si>
  <si>
    <t>※ さいとーの△は今回1個</t>
  </si>
  <si>
    <t>⑱</t>
  </si>
  <si>
    <t>⑰</t>
  </si>
  <si>
    <t>⑯</t>
  </si>
  <si>
    <t>　　　　　　　　</t>
  </si>
  <si>
    <t>　　発行　無印新聞社</t>
  </si>
  <si>
    <t>フロ｜テ｜ション</t>
  </si>
  <si>
    <t>ノットアロ｜ン</t>
  </si>
  <si>
    <t>アグネススタ｜チ</t>
  </si>
  <si>
    <t>メイショウクオリア</t>
  </si>
  <si>
    <t>ナムラクレセント</t>
  </si>
  <si>
    <t>ロ｜ドアリエス</t>
  </si>
  <si>
    <t>ドットコム</t>
  </si>
  <si>
    <t>スマ｜トギア</t>
  </si>
  <si>
    <t>マイネルチャ｜ルズ</t>
  </si>
  <si>
    <t>スマイルジャック</t>
  </si>
  <si>
    <t>ミッキ｜チアフル</t>
  </si>
  <si>
    <t>ヤマニンギングリ｜</t>
  </si>
  <si>
    <t>シゲルフセルト</t>
  </si>
  <si>
    <t>オウケンブル｜スリ</t>
  </si>
  <si>
    <t>ベンチャ｜ナイン</t>
  </si>
  <si>
    <t>ホワイトピルグリム</t>
  </si>
  <si>
    <t>ダイシンプラン</t>
  </si>
  <si>
    <t>ダイワワイルドボア</t>
  </si>
  <si>
    <t>赤木</t>
  </si>
  <si>
    <t>角田</t>
  </si>
  <si>
    <t>川島</t>
  </si>
  <si>
    <t>内博</t>
  </si>
  <si>
    <t>武士沢</t>
  </si>
  <si>
    <t>安勝</t>
  </si>
  <si>
    <t>北村</t>
  </si>
  <si>
    <t>4回京都6日目</t>
  </si>
  <si>
    <t>10月26日　日曜版</t>
  </si>
  <si>
    <t>波乱含</t>
  </si>
  <si>
    <t>あさま</t>
  </si>
  <si>
    <t>○</t>
  </si>
  <si>
    <t>▲</t>
  </si>
  <si>
    <t>△</t>
  </si>
  <si>
    <t>にわぞう</t>
  </si>
  <si>
    <t>アイアイ</t>
  </si>
  <si>
    <t>△</t>
  </si>
  <si>
    <t>ディトレム</t>
  </si>
  <si>
    <t>2回阪神6日目</t>
  </si>
  <si>
    <t>4月12日　日曜版</t>
  </si>
  <si>
    <t>アイアイ</t>
  </si>
  <si>
    <t>マサヒロ</t>
  </si>
  <si>
    <r>
      <t>桜花賞　</t>
    </r>
    <r>
      <rPr>
        <sz val="12"/>
        <rFont val="ＭＳ Ｐゴシック"/>
        <family val="3"/>
      </rPr>
      <t>Ｇ1　　　</t>
    </r>
    <r>
      <rPr>
        <sz val="8"/>
        <rFont val="ＭＳ Ｐゴシック"/>
        <family val="3"/>
      </rPr>
      <t>芝1600米</t>
    </r>
  </si>
  <si>
    <t>ダノンベルベ｜ル</t>
  </si>
  <si>
    <t>ツ｜デイズノ｜チス</t>
  </si>
  <si>
    <t>ショウナンカッサイ</t>
  </si>
  <si>
    <t>ヴィ｜ヴァヴォドカメイショウクオリア</t>
  </si>
  <si>
    <t>村田</t>
  </si>
  <si>
    <t>武豊</t>
  </si>
  <si>
    <t>ワンカラット</t>
  </si>
  <si>
    <t>サクラミモザ</t>
  </si>
  <si>
    <t>北宏</t>
  </si>
  <si>
    <t>デグラ｜ティア</t>
  </si>
  <si>
    <t>浜中</t>
  </si>
  <si>
    <t>ブエナビスタ</t>
  </si>
  <si>
    <t>コウエイハ｜ト</t>
  </si>
  <si>
    <t>レディル｜ジュ</t>
  </si>
  <si>
    <t>鮫良</t>
  </si>
  <si>
    <t>イナズマアマリリス</t>
  </si>
  <si>
    <t>カツヨトワイニング</t>
  </si>
  <si>
    <t>大庭</t>
  </si>
  <si>
    <t>ル｜ジュバンブ｜</t>
  </si>
  <si>
    <t>ジェルミナル</t>
  </si>
  <si>
    <t>ルシュクル</t>
  </si>
  <si>
    <t>アンプレショニスト</t>
  </si>
  <si>
    <t>レッドディザイア</t>
  </si>
  <si>
    <t>※真面目な新聞はブック等を御購入ください。</t>
  </si>
  <si>
    <t>おりぱあ</t>
  </si>
  <si>
    <t>DATT</t>
  </si>
  <si>
    <t>さいとー</t>
  </si>
  <si>
    <t>ﾃﾞｨﾄﾚﾑ</t>
  </si>
  <si>
    <t>相手探</t>
  </si>
  <si>
    <t>アイアムカミノマゴ</t>
  </si>
  <si>
    <t>※さいとーの△は2頭</t>
  </si>
  <si>
    <t>※DATTの△1頭は馬番と馬名が異なる1頭を集計せず</t>
  </si>
  <si>
    <r>
      <t>ｳﾞｨｸﾄﾘｱ</t>
    </r>
    <r>
      <rPr>
        <b/>
        <sz val="14"/>
        <rFont val="ＭＳ Ｐゴシック"/>
        <family val="3"/>
      </rPr>
      <t>マイル</t>
    </r>
    <r>
      <rPr>
        <sz val="12"/>
        <rFont val="ＭＳ Ｐゴシック"/>
        <family val="3"/>
      </rPr>
      <t>Ｇ1　　　</t>
    </r>
    <r>
      <rPr>
        <sz val="8"/>
        <rFont val="ＭＳ Ｐゴシック"/>
        <family val="3"/>
      </rPr>
      <t>芝1600米</t>
    </r>
  </si>
  <si>
    <t>東京11Ｒ</t>
  </si>
  <si>
    <t>2回東京7日目</t>
  </si>
  <si>
    <t>5月17日　日曜版</t>
  </si>
  <si>
    <t>ショウナンラノビア</t>
  </si>
  <si>
    <t>善臣</t>
  </si>
  <si>
    <t>ブラボ｜デイジ｜</t>
  </si>
  <si>
    <t>生野</t>
  </si>
  <si>
    <t>マイネレ｜ツェル</t>
  </si>
  <si>
    <t>ザレマ</t>
  </si>
  <si>
    <t>ウオッカ</t>
  </si>
  <si>
    <t>ブ｜ケフレグランス</t>
  </si>
  <si>
    <t>三浦</t>
  </si>
  <si>
    <t>レッドアゲ｜ト</t>
  </si>
  <si>
    <t>チェレブリタ</t>
  </si>
  <si>
    <t>セラフィックロンプ</t>
  </si>
  <si>
    <t>宮崎</t>
  </si>
  <si>
    <t>ム｜ドインディゴ</t>
  </si>
  <si>
    <t>ヤメニンメルベイユ</t>
  </si>
  <si>
    <t>ジョリ｜ダンス</t>
  </si>
  <si>
    <t>リトルアマポ｜ラ</t>
  </si>
  <si>
    <t>カワカミプリンセス</t>
  </si>
  <si>
    <t>サワヤカラスカル</t>
  </si>
  <si>
    <t>アルコセニョ｜ラ</t>
  </si>
  <si>
    <t>レジネッタ</t>
  </si>
  <si>
    <t>ヤマニンエマイユ</t>
  </si>
  <si>
    <t>田中勝</t>
  </si>
  <si>
    <t>◎</t>
  </si>
  <si>
    <t>○</t>
  </si>
  <si>
    <t>▲</t>
  </si>
  <si>
    <t>△</t>
  </si>
  <si>
    <t>えこ</t>
  </si>
  <si>
    <t>※同点馬はトピックにある◆無印新聞について参照。</t>
  </si>
  <si>
    <t>波乱含</t>
  </si>
  <si>
    <t>津村</t>
  </si>
  <si>
    <t>1レース不完全掲載　0円</t>
  </si>
  <si>
    <t>カンパニ｜</t>
  </si>
  <si>
    <t>コスモバルク</t>
  </si>
  <si>
    <t>モンテクリスエス</t>
  </si>
  <si>
    <t>ディ｜プスカイ</t>
  </si>
  <si>
    <t>スクリ｜ンヒ｜ロ｜</t>
  </si>
  <si>
    <t>ドリ｜ムジャ｜ニ｜</t>
  </si>
  <si>
    <t>サクラメガワンダ｜</t>
  </si>
  <si>
    <t>アルナスライン</t>
  </si>
  <si>
    <t>エリモエクスパイア</t>
  </si>
  <si>
    <t>ヒラボクロイヤル</t>
  </si>
  <si>
    <t>アドマイヤフジ</t>
  </si>
  <si>
    <t>スマ｜トギア</t>
  </si>
  <si>
    <t>インティライミ</t>
  </si>
  <si>
    <t>マイネルキッツ</t>
  </si>
  <si>
    <t>△</t>
  </si>
  <si>
    <t>※ アイアイの△は2頭</t>
  </si>
  <si>
    <t>11T</t>
  </si>
  <si>
    <t>相手探</t>
  </si>
  <si>
    <r>
      <t>天　皇　賞</t>
    </r>
    <r>
      <rPr>
        <sz val="24"/>
        <rFont val="ＭＳ Ｐゴシック"/>
        <family val="3"/>
      </rPr>
      <t>　</t>
    </r>
    <r>
      <rPr>
        <sz val="16"/>
        <rFont val="ＭＳ Ｐゴシック"/>
        <family val="3"/>
      </rPr>
      <t>(秋)　</t>
    </r>
    <r>
      <rPr>
        <sz val="8"/>
        <rFont val="ＭＳ Ｐゴシック"/>
        <family val="3"/>
      </rPr>
      <t>芝2000米</t>
    </r>
  </si>
  <si>
    <t>4回東京8日目</t>
  </si>
  <si>
    <t>11月1日　日曜版</t>
  </si>
  <si>
    <t>コスモバルク</t>
  </si>
  <si>
    <t>スクリ｜ンヒ｜ロ｜</t>
  </si>
  <si>
    <t>アドマイヤフジ</t>
  </si>
  <si>
    <t>アサクサキングス</t>
  </si>
  <si>
    <t>サクラオリオン</t>
  </si>
  <si>
    <t>シンゲン</t>
  </si>
  <si>
    <t>スマイルジャック</t>
  </si>
  <si>
    <t>マツリダゴッホ</t>
  </si>
  <si>
    <t>エイシンデピュティ</t>
  </si>
  <si>
    <t>エアシェイディ</t>
  </si>
  <si>
    <t>ホッコ｜パドゥシャ</t>
  </si>
  <si>
    <t>サクラメガワンダ｜</t>
  </si>
  <si>
    <t>キャプテントゥ｜レ</t>
  </si>
  <si>
    <t>ヤマニンキングリ｜</t>
  </si>
  <si>
    <t>カンパニ｜</t>
  </si>
  <si>
    <t>ｽﾐﾖﾝ</t>
  </si>
  <si>
    <t>戸崎</t>
  </si>
  <si>
    <t>※ 得点、印ともに同点の11番と18番は、前日最終オッズにより決定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</si>
</sst>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21">
    <font>
      <sz val="11"/>
      <name val="ＭＳ Ｐゴシック"/>
      <family val="0"/>
    </font>
    <font>
      <sz val="12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3"/>
      <name val="ＭＳ Ｐゴシック"/>
      <family val="3"/>
    </font>
    <font>
      <b/>
      <sz val="11"/>
      <name val="ＭＳ Ｐゴシック"/>
      <family val="0"/>
    </font>
    <font>
      <b/>
      <i/>
      <sz val="25"/>
      <name val="ＭＳ Ｐゴシック"/>
      <family val="3"/>
    </font>
    <font>
      <sz val="12"/>
      <name val="ＭＳ ゴシック"/>
      <family val="3"/>
    </font>
    <font>
      <b/>
      <sz val="12"/>
      <name val="ＭＳ Ｐゴシック"/>
      <family val="3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10"/>
      <name val="ＭＳ ゴシック"/>
      <family val="3"/>
    </font>
    <font>
      <sz val="20"/>
      <name val="ＭＳ Ｐゴシック"/>
      <family val="3"/>
    </font>
    <font>
      <b/>
      <sz val="13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22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 applyFill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87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20" xfId="0" applyFill="1" applyBorder="1" applyAlignment="1">
      <alignment/>
    </xf>
    <xf numFmtId="0" fontId="0" fillId="2" borderId="21" xfId="0" applyFill="1" applyBorder="1" applyAlignment="1">
      <alignment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25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6" fillId="4" borderId="3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7" borderId="17" xfId="0" applyFont="1" applyFill="1" applyBorder="1" applyAlignment="1">
      <alignment horizontal="center" vertical="center"/>
    </xf>
    <xf numFmtId="0" fontId="6" fillId="7" borderId="16" xfId="0" applyFont="1" applyFill="1" applyBorder="1" applyAlignment="1">
      <alignment horizontal="center" vertical="center"/>
    </xf>
    <xf numFmtId="0" fontId="6" fillId="8" borderId="6" xfId="0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distributed" vertical="center" wrapText="1"/>
    </xf>
    <xf numFmtId="0" fontId="5" fillId="0" borderId="2" xfId="0" applyFont="1" applyBorder="1" applyAlignment="1">
      <alignment horizontal="distributed" vertical="center" wrapText="1"/>
    </xf>
    <xf numFmtId="0" fontId="5" fillId="0" borderId="9" xfId="0" applyFont="1" applyBorder="1" applyAlignment="1">
      <alignment horizontal="distributed" vertical="center" wrapText="1"/>
    </xf>
    <xf numFmtId="0" fontId="5" fillId="0" borderId="13" xfId="0" applyFont="1" applyBorder="1" applyAlignment="1">
      <alignment horizontal="distributed" vertical="center" wrapText="1"/>
    </xf>
    <xf numFmtId="0" fontId="5" fillId="0" borderId="19" xfId="0" applyFont="1" applyBorder="1" applyAlignment="1">
      <alignment horizontal="distributed" vertical="center" wrapText="1"/>
    </xf>
    <xf numFmtId="49" fontId="4" fillId="0" borderId="0" xfId="0" applyNumberFormat="1" applyFont="1" applyAlignment="1">
      <alignment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distributed" vertical="center" wrapText="1"/>
    </xf>
    <xf numFmtId="0" fontId="5" fillId="0" borderId="15" xfId="0" applyFont="1" applyBorder="1" applyAlignment="1">
      <alignment horizontal="distributed" vertical="center" wrapText="1"/>
    </xf>
    <xf numFmtId="0" fontId="15" fillId="0" borderId="0" xfId="0" applyFont="1" applyAlignment="1">
      <alignment horizontal="center"/>
    </xf>
    <xf numFmtId="0" fontId="0" fillId="0" borderId="39" xfId="0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Border="1" applyAlignment="1">
      <alignment/>
    </xf>
    <xf numFmtId="0" fontId="2" fillId="0" borderId="9" xfId="0" applyFont="1" applyBorder="1" applyAlignment="1">
      <alignment horizontal="distributed" vertical="center" wrapText="1"/>
    </xf>
    <xf numFmtId="0" fontId="2" fillId="0" borderId="5" xfId="0" applyFont="1" applyBorder="1" applyAlignment="1">
      <alignment horizontal="distributed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0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50" xfId="0" applyFill="1" applyBorder="1" applyAlignment="1">
      <alignment horizontal="center" vertical="center"/>
    </xf>
    <xf numFmtId="0" fontId="5" fillId="0" borderId="44" xfId="0" applyFont="1" applyBorder="1" applyAlignment="1">
      <alignment horizontal="distributed" vertical="center" wrapText="1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5" fillId="0" borderId="43" xfId="0" applyFont="1" applyBorder="1" applyAlignment="1">
      <alignment horizontal="distributed" vertical="center" wrapText="1"/>
    </xf>
    <xf numFmtId="0" fontId="0" fillId="2" borderId="51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2" fillId="0" borderId="14" xfId="0" applyFont="1" applyBorder="1" applyAlignment="1">
      <alignment horizontal="distributed" vertical="center" wrapText="1"/>
    </xf>
    <xf numFmtId="0" fontId="5" fillId="0" borderId="54" xfId="0" applyFont="1" applyBorder="1" applyAlignment="1">
      <alignment horizontal="distributed" vertical="center" wrapText="1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8" xfId="0" applyFont="1" applyFill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distributed" vertical="center" wrapText="1"/>
    </xf>
    <xf numFmtId="0" fontId="7" fillId="0" borderId="48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6" fillId="8" borderId="55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distributed" vertical="center" wrapText="1"/>
    </xf>
    <xf numFmtId="0" fontId="6" fillId="8" borderId="56" xfId="0" applyFont="1" applyFill="1" applyBorder="1" applyAlignment="1">
      <alignment horizontal="center" vertical="center"/>
    </xf>
    <xf numFmtId="0" fontId="6" fillId="6" borderId="55" xfId="0" applyFont="1" applyFill="1" applyBorder="1" applyAlignment="1">
      <alignment horizontal="center" vertical="center"/>
    </xf>
    <xf numFmtId="0" fontId="6" fillId="6" borderId="56" xfId="0" applyFont="1" applyFill="1" applyBorder="1" applyAlignment="1">
      <alignment horizontal="center" vertical="center"/>
    </xf>
    <xf numFmtId="0" fontId="0" fillId="2" borderId="45" xfId="0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9" fillId="0" borderId="57" xfId="0" applyFont="1" applyBorder="1" applyAlignment="1">
      <alignment horizontal="center" vertical="distributed" wrapText="1"/>
    </xf>
    <xf numFmtId="0" fontId="9" fillId="0" borderId="52" xfId="0" applyFont="1" applyBorder="1" applyAlignment="1">
      <alignment horizontal="center" vertical="distributed" wrapText="1"/>
    </xf>
    <xf numFmtId="0" fontId="10" fillId="0" borderId="42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distributed" wrapText="1"/>
    </xf>
    <xf numFmtId="0" fontId="9" fillId="0" borderId="53" xfId="0" applyFont="1" applyBorder="1" applyAlignment="1">
      <alignment horizontal="center" vertical="distributed" wrapText="1"/>
    </xf>
    <xf numFmtId="0" fontId="9" fillId="0" borderId="59" xfId="0" applyFont="1" applyBorder="1" applyAlignment="1">
      <alignment horizontal="center" vertical="distributed" wrapText="1"/>
    </xf>
    <xf numFmtId="0" fontId="9" fillId="0" borderId="60" xfId="0" applyFont="1" applyBorder="1" applyAlignment="1">
      <alignment horizontal="center" vertical="distributed" wrapText="1"/>
    </xf>
    <xf numFmtId="0" fontId="9" fillId="0" borderId="61" xfId="0" applyFont="1" applyBorder="1" applyAlignment="1">
      <alignment horizontal="center" vertical="distributed" wrapText="1"/>
    </xf>
    <xf numFmtId="0" fontId="9" fillId="0" borderId="50" xfId="0" applyFont="1" applyBorder="1" applyAlignment="1">
      <alignment horizontal="center" vertical="distributed" wrapText="1"/>
    </xf>
    <xf numFmtId="0" fontId="9" fillId="0" borderId="62" xfId="0" applyFont="1" applyBorder="1" applyAlignment="1">
      <alignment horizontal="center" vertical="distributed" wrapText="1"/>
    </xf>
    <xf numFmtId="0" fontId="9" fillId="0" borderId="63" xfId="0" applyFont="1" applyBorder="1" applyAlignment="1">
      <alignment horizontal="center" vertical="distributed" wrapText="1"/>
    </xf>
    <xf numFmtId="0" fontId="13" fillId="0" borderId="62" xfId="0" applyFont="1" applyBorder="1" applyAlignment="1">
      <alignment horizontal="center" vertical="distributed" wrapText="1"/>
    </xf>
    <xf numFmtId="0" fontId="13" fillId="0" borderId="63" xfId="0" applyFont="1" applyBorder="1" applyAlignment="1">
      <alignment horizontal="center" vertical="distributed" wrapText="1"/>
    </xf>
    <xf numFmtId="0" fontId="9" fillId="0" borderId="56" xfId="0" applyFont="1" applyBorder="1" applyAlignment="1">
      <alignment horizontal="center" vertical="distributed" wrapText="1"/>
    </xf>
    <xf numFmtId="0" fontId="9" fillId="0" borderId="55" xfId="0" applyFont="1" applyBorder="1" applyAlignment="1">
      <alignment horizontal="center" vertical="distributed" wrapText="1"/>
    </xf>
    <xf numFmtId="0" fontId="9" fillId="0" borderId="64" xfId="0" applyFont="1" applyBorder="1" applyAlignment="1">
      <alignment horizontal="center" vertical="distributed" wrapText="1"/>
    </xf>
    <xf numFmtId="0" fontId="16" fillId="0" borderId="65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wrapText="1"/>
    </xf>
    <xf numFmtId="0" fontId="18" fillId="0" borderId="57" xfId="0" applyFont="1" applyBorder="1" applyAlignment="1">
      <alignment horizontal="center" vertical="distributed" wrapText="1"/>
    </xf>
    <xf numFmtId="0" fontId="18" fillId="0" borderId="52" xfId="0" applyFont="1" applyBorder="1" applyAlignment="1">
      <alignment horizontal="center" vertical="distributed" wrapText="1"/>
    </xf>
    <xf numFmtId="0" fontId="18" fillId="0" borderId="59" xfId="0" applyFont="1" applyBorder="1" applyAlignment="1">
      <alignment horizontal="center" vertical="distributed" wrapText="1"/>
    </xf>
    <xf numFmtId="0" fontId="18" fillId="0" borderId="60" xfId="0" applyFont="1" applyBorder="1" applyAlignment="1">
      <alignment horizontal="center" vertical="distributed" wrapText="1"/>
    </xf>
    <xf numFmtId="0" fontId="18" fillId="0" borderId="61" xfId="0" applyFont="1" applyBorder="1" applyAlignment="1">
      <alignment horizontal="center" vertical="distributed" wrapText="1"/>
    </xf>
    <xf numFmtId="0" fontId="18" fillId="0" borderId="50" xfId="0" applyFont="1" applyBorder="1" applyAlignment="1">
      <alignment horizontal="center" vertical="distributed" wrapText="1"/>
    </xf>
    <xf numFmtId="0" fontId="18" fillId="0" borderId="62" xfId="0" applyFont="1" applyBorder="1" applyAlignment="1">
      <alignment horizontal="center" vertical="distributed" wrapText="1"/>
    </xf>
    <xf numFmtId="0" fontId="18" fillId="0" borderId="63" xfId="0" applyFont="1" applyBorder="1" applyAlignment="1">
      <alignment horizontal="center" vertical="distributed" wrapText="1"/>
    </xf>
    <xf numFmtId="0" fontId="18" fillId="0" borderId="66" xfId="0" applyFont="1" applyBorder="1" applyAlignment="1">
      <alignment horizontal="center" vertical="distributed" wrapText="1"/>
    </xf>
    <xf numFmtId="0" fontId="18" fillId="0" borderId="67" xfId="0" applyFont="1" applyBorder="1" applyAlignment="1">
      <alignment horizontal="center" vertical="distributed" wrapText="1"/>
    </xf>
    <xf numFmtId="0" fontId="18" fillId="0" borderId="25" xfId="0" applyFont="1" applyBorder="1" applyAlignment="1">
      <alignment horizontal="center" vertical="distributed" wrapText="1"/>
    </xf>
    <xf numFmtId="0" fontId="18" fillId="0" borderId="12" xfId="0" applyFont="1" applyBorder="1" applyAlignment="1">
      <alignment horizontal="center" vertical="distributed" wrapText="1"/>
    </xf>
    <xf numFmtId="0" fontId="18" fillId="0" borderId="68" xfId="0" applyFont="1" applyBorder="1" applyAlignment="1">
      <alignment horizontal="center" vertical="distributed" wrapText="1"/>
    </xf>
    <xf numFmtId="0" fontId="18" fillId="0" borderId="32" xfId="0" applyFont="1" applyBorder="1" applyAlignment="1">
      <alignment horizontal="center" vertical="distributed" wrapText="1"/>
    </xf>
    <xf numFmtId="0" fontId="18" fillId="0" borderId="58" xfId="0" applyFont="1" applyBorder="1" applyAlignment="1">
      <alignment horizontal="center" vertical="distributed" wrapText="1"/>
    </xf>
    <xf numFmtId="0" fontId="18" fillId="0" borderId="53" xfId="0" applyFont="1" applyBorder="1" applyAlignment="1">
      <alignment horizontal="center" vertical="distributed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27"/>
  <sheetViews>
    <sheetView showGridLines="0" zoomScale="90" zoomScaleNormal="90" workbookViewId="0" topLeftCell="A1">
      <selection activeCell="A7" sqref="A7"/>
    </sheetView>
  </sheetViews>
  <sheetFormatPr defaultColWidth="9.00390625" defaultRowHeight="13.5"/>
  <cols>
    <col min="2" max="19" width="3.875" style="0" customWidth="1"/>
    <col min="20" max="20" width="8.25390625" style="0" customWidth="1"/>
  </cols>
  <sheetData>
    <row r="1" ht="3.75" customHeight="1"/>
    <row r="2" spans="3:15" ht="15">
      <c r="C2" s="150" t="s">
        <v>80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3:18" ht="13.5">
      <c r="C3" s="149" t="s">
        <v>79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1" t="s">
        <v>44</v>
      </c>
      <c r="Q3" s="151"/>
      <c r="R3" s="151"/>
    </row>
    <row r="4" spans="3:18" ht="13.5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1" t="s">
        <v>46</v>
      </c>
      <c r="Q4" s="151"/>
      <c r="R4" s="151"/>
    </row>
    <row r="5" ht="8.25" customHeight="1" thickBot="1"/>
    <row r="6" spans="2:20" ht="15.75" thickBot="1">
      <c r="B6" s="46" t="s">
        <v>25</v>
      </c>
      <c r="C6" s="47" t="s">
        <v>26</v>
      </c>
      <c r="D6" s="48" t="s">
        <v>27</v>
      </c>
      <c r="E6" s="49" t="s">
        <v>28</v>
      </c>
      <c r="F6" s="50" t="s">
        <v>29</v>
      </c>
      <c r="G6" s="51" t="s">
        <v>30</v>
      </c>
      <c r="H6" s="52" t="s">
        <v>31</v>
      </c>
      <c r="I6" s="53" t="s">
        <v>32</v>
      </c>
      <c r="J6" s="54" t="s">
        <v>33</v>
      </c>
      <c r="K6" s="55" t="s">
        <v>34</v>
      </c>
      <c r="L6" s="56" t="s">
        <v>35</v>
      </c>
      <c r="M6" s="57" t="s">
        <v>36</v>
      </c>
      <c r="N6" s="58" t="s">
        <v>37</v>
      </c>
      <c r="O6" s="59" t="s">
        <v>38</v>
      </c>
      <c r="P6" s="60" t="s">
        <v>39</v>
      </c>
      <c r="Q6" s="61" t="s">
        <v>40</v>
      </c>
      <c r="R6" s="62" t="s">
        <v>41</v>
      </c>
      <c r="S6" s="63" t="s">
        <v>42</v>
      </c>
      <c r="T6" s="45" t="s">
        <v>43</v>
      </c>
    </row>
    <row r="7" spans="2:20" ht="122.25" customHeight="1">
      <c r="B7" s="152" t="s">
        <v>50</v>
      </c>
      <c r="C7" s="156" t="s">
        <v>51</v>
      </c>
      <c r="D7" s="158" t="s">
        <v>52</v>
      </c>
      <c r="E7" s="152" t="s">
        <v>53</v>
      </c>
      <c r="F7" s="156" t="s">
        <v>94</v>
      </c>
      <c r="G7" s="160" t="s">
        <v>54</v>
      </c>
      <c r="H7" s="162" t="s">
        <v>6</v>
      </c>
      <c r="I7" s="158" t="s">
        <v>55</v>
      </c>
      <c r="J7" s="152" t="s">
        <v>5</v>
      </c>
      <c r="K7" s="160" t="s">
        <v>4</v>
      </c>
      <c r="L7" s="162" t="s">
        <v>3</v>
      </c>
      <c r="M7" s="158" t="s">
        <v>56</v>
      </c>
      <c r="N7" s="152" t="s">
        <v>57</v>
      </c>
      <c r="O7" s="160" t="s">
        <v>58</v>
      </c>
      <c r="P7" s="152" t="s">
        <v>2</v>
      </c>
      <c r="Q7" s="160" t="s">
        <v>59</v>
      </c>
      <c r="R7" s="152" t="s">
        <v>1</v>
      </c>
      <c r="S7" s="160" t="s">
        <v>0</v>
      </c>
      <c r="T7" s="16" t="s">
        <v>45</v>
      </c>
    </row>
    <row r="8" spans="2:20" ht="9" customHeight="1">
      <c r="B8" s="153"/>
      <c r="C8" s="157"/>
      <c r="D8" s="159"/>
      <c r="E8" s="153"/>
      <c r="F8" s="157"/>
      <c r="G8" s="161"/>
      <c r="H8" s="163"/>
      <c r="I8" s="159"/>
      <c r="J8" s="153"/>
      <c r="K8" s="161"/>
      <c r="L8" s="163"/>
      <c r="M8" s="159"/>
      <c r="N8" s="153"/>
      <c r="O8" s="161"/>
      <c r="P8" s="153"/>
      <c r="Q8" s="161"/>
      <c r="R8" s="153"/>
      <c r="S8" s="161"/>
      <c r="T8" s="154" t="s">
        <v>78</v>
      </c>
    </row>
    <row r="9" spans="2:20" s="7" customFormat="1" ht="12" customHeight="1" thickBot="1">
      <c r="B9" s="64" t="s">
        <v>74</v>
      </c>
      <c r="C9" s="65" t="s">
        <v>73</v>
      </c>
      <c r="D9" s="66" t="s">
        <v>76</v>
      </c>
      <c r="E9" s="64" t="s">
        <v>72</v>
      </c>
      <c r="F9" s="65" t="s">
        <v>77</v>
      </c>
      <c r="G9" s="67" t="s">
        <v>71</v>
      </c>
      <c r="H9" s="68" t="s">
        <v>70</v>
      </c>
      <c r="I9" s="66" t="s">
        <v>69</v>
      </c>
      <c r="J9" s="64" t="s">
        <v>68</v>
      </c>
      <c r="K9" s="67" t="s">
        <v>67</v>
      </c>
      <c r="L9" s="68" t="s">
        <v>66</v>
      </c>
      <c r="M9" s="66" t="s">
        <v>65</v>
      </c>
      <c r="N9" s="64" t="s">
        <v>64</v>
      </c>
      <c r="O9" s="67" t="s">
        <v>63</v>
      </c>
      <c r="P9" s="64" t="s">
        <v>62</v>
      </c>
      <c r="Q9" s="67" t="s">
        <v>75</v>
      </c>
      <c r="R9" s="64" t="s">
        <v>61</v>
      </c>
      <c r="S9" s="67" t="s">
        <v>60</v>
      </c>
      <c r="T9" s="155"/>
    </row>
    <row r="10" spans="2:20" ht="16.5" customHeight="1">
      <c r="B10" s="34"/>
      <c r="C10" s="35"/>
      <c r="D10" s="36"/>
      <c r="E10" s="34"/>
      <c r="F10" s="35"/>
      <c r="G10" s="37"/>
      <c r="H10" s="38"/>
      <c r="I10" s="36"/>
      <c r="J10" s="34"/>
      <c r="K10" s="37" t="s">
        <v>24</v>
      </c>
      <c r="L10" s="38" t="s">
        <v>21</v>
      </c>
      <c r="M10" s="36" t="s">
        <v>22</v>
      </c>
      <c r="N10" s="34"/>
      <c r="O10" s="37"/>
      <c r="P10" s="34"/>
      <c r="Q10" s="37" t="s">
        <v>19</v>
      </c>
      <c r="R10" s="34"/>
      <c r="S10" s="37"/>
      <c r="T10" s="41" t="s">
        <v>7</v>
      </c>
    </row>
    <row r="11" spans="2:20" ht="16.5" customHeight="1">
      <c r="B11" s="5"/>
      <c r="C11" s="1"/>
      <c r="D11" s="14"/>
      <c r="E11" s="5"/>
      <c r="F11" s="1"/>
      <c r="G11" s="19"/>
      <c r="H11" s="30"/>
      <c r="I11" s="14"/>
      <c r="J11" s="5" t="s">
        <v>21</v>
      </c>
      <c r="K11" s="19"/>
      <c r="L11" s="30"/>
      <c r="M11" s="14" t="s">
        <v>24</v>
      </c>
      <c r="N11" s="5"/>
      <c r="O11" s="19" t="s">
        <v>22</v>
      </c>
      <c r="P11" s="5"/>
      <c r="Q11" s="19"/>
      <c r="R11" s="5"/>
      <c r="S11" s="19" t="s">
        <v>20</v>
      </c>
      <c r="T11" s="42" t="s">
        <v>8</v>
      </c>
    </row>
    <row r="12" spans="2:20" ht="16.5" customHeight="1">
      <c r="B12" s="11" t="s">
        <v>21</v>
      </c>
      <c r="C12" s="12" t="s">
        <v>24</v>
      </c>
      <c r="D12" s="13" t="s">
        <v>22</v>
      </c>
      <c r="E12" s="11"/>
      <c r="F12" s="12"/>
      <c r="G12" s="18"/>
      <c r="H12" s="29"/>
      <c r="I12" s="13"/>
      <c r="J12" s="11" t="s">
        <v>20</v>
      </c>
      <c r="K12" s="18"/>
      <c r="L12" s="29"/>
      <c r="M12" s="13"/>
      <c r="N12" s="11"/>
      <c r="O12" s="18"/>
      <c r="P12" s="11"/>
      <c r="Q12" s="18"/>
      <c r="R12" s="11"/>
      <c r="S12" s="18"/>
      <c r="T12" s="43" t="s">
        <v>10</v>
      </c>
    </row>
    <row r="13" spans="2:20" ht="16.5" customHeight="1">
      <c r="B13" s="5" t="s">
        <v>21</v>
      </c>
      <c r="C13" s="1"/>
      <c r="D13" s="14" t="s">
        <v>24</v>
      </c>
      <c r="E13" s="5"/>
      <c r="F13" s="1"/>
      <c r="G13" s="19"/>
      <c r="H13" s="30"/>
      <c r="I13" s="14"/>
      <c r="J13" s="5"/>
      <c r="K13" s="19"/>
      <c r="L13" s="30"/>
      <c r="M13" s="14" t="s">
        <v>22</v>
      </c>
      <c r="N13" s="5"/>
      <c r="O13" s="19" t="s">
        <v>19</v>
      </c>
      <c r="P13" s="5"/>
      <c r="Q13" s="19"/>
      <c r="R13" s="5"/>
      <c r="S13" s="19"/>
      <c r="T13" s="42" t="s">
        <v>9</v>
      </c>
    </row>
    <row r="14" spans="2:20" ht="16.5" customHeight="1">
      <c r="B14" s="11"/>
      <c r="C14" s="12" t="s">
        <v>21</v>
      </c>
      <c r="D14" s="13"/>
      <c r="E14" s="11"/>
      <c r="F14" s="12"/>
      <c r="G14" s="18"/>
      <c r="H14" s="29" t="s">
        <v>24</v>
      </c>
      <c r="I14" s="13"/>
      <c r="J14" s="32"/>
      <c r="K14" s="18" t="s">
        <v>22</v>
      </c>
      <c r="L14" s="29" t="s">
        <v>20</v>
      </c>
      <c r="M14" s="13"/>
      <c r="N14" s="11"/>
      <c r="O14" s="18"/>
      <c r="P14" s="11"/>
      <c r="Q14" s="18"/>
      <c r="R14" s="11"/>
      <c r="S14" s="18"/>
      <c r="T14" s="43" t="s">
        <v>11</v>
      </c>
    </row>
    <row r="15" spans="2:20" ht="16.5" customHeight="1">
      <c r="B15" s="5"/>
      <c r="C15" s="1"/>
      <c r="D15" s="14"/>
      <c r="E15" s="5"/>
      <c r="F15" s="1" t="s">
        <v>24</v>
      </c>
      <c r="G15" s="19"/>
      <c r="H15" s="30" t="s">
        <v>21</v>
      </c>
      <c r="I15" s="14"/>
      <c r="J15" s="5" t="s">
        <v>19</v>
      </c>
      <c r="K15" s="19"/>
      <c r="L15" s="30"/>
      <c r="M15" s="14"/>
      <c r="N15" s="5" t="s">
        <v>22</v>
      </c>
      <c r="O15" s="19"/>
      <c r="P15" s="5"/>
      <c r="Q15" s="19"/>
      <c r="R15" s="5"/>
      <c r="S15" s="19"/>
      <c r="T15" s="42" t="s">
        <v>12</v>
      </c>
    </row>
    <row r="16" spans="2:20" ht="16.5" customHeight="1">
      <c r="B16" s="11"/>
      <c r="C16" s="12"/>
      <c r="D16" s="13" t="s">
        <v>22</v>
      </c>
      <c r="E16" s="11"/>
      <c r="F16" s="12" t="s">
        <v>20</v>
      </c>
      <c r="G16" s="33"/>
      <c r="H16" s="29"/>
      <c r="I16" s="13"/>
      <c r="J16" s="11" t="s">
        <v>24</v>
      </c>
      <c r="K16" s="18"/>
      <c r="L16" s="29"/>
      <c r="M16" s="13"/>
      <c r="N16" s="11"/>
      <c r="O16" s="18" t="s">
        <v>21</v>
      </c>
      <c r="P16" s="11"/>
      <c r="Q16" s="18"/>
      <c r="R16" s="11"/>
      <c r="S16" s="18"/>
      <c r="T16" s="43" t="s">
        <v>13</v>
      </c>
    </row>
    <row r="17" spans="2:20" ht="16.5" customHeight="1">
      <c r="B17" s="5"/>
      <c r="C17" s="1" t="s">
        <v>21</v>
      </c>
      <c r="D17" s="14"/>
      <c r="E17" s="5"/>
      <c r="F17" s="1" t="s">
        <v>20</v>
      </c>
      <c r="G17" s="19"/>
      <c r="H17" s="30"/>
      <c r="I17" s="14" t="s">
        <v>24</v>
      </c>
      <c r="J17" s="5"/>
      <c r="K17" s="19"/>
      <c r="L17" s="30"/>
      <c r="M17" s="14"/>
      <c r="N17" s="5"/>
      <c r="O17" s="19"/>
      <c r="P17" s="5"/>
      <c r="Q17" s="19"/>
      <c r="R17" s="5"/>
      <c r="S17" s="19" t="s">
        <v>22</v>
      </c>
      <c r="T17" s="42" t="s">
        <v>14</v>
      </c>
    </row>
    <row r="18" spans="2:20" ht="16.5" customHeight="1">
      <c r="B18" s="11"/>
      <c r="C18" s="12"/>
      <c r="D18" s="13" t="s">
        <v>22</v>
      </c>
      <c r="E18" s="11"/>
      <c r="F18" s="12"/>
      <c r="G18" s="18"/>
      <c r="H18" s="29" t="s">
        <v>20</v>
      </c>
      <c r="I18" s="13"/>
      <c r="J18" s="11" t="s">
        <v>24</v>
      </c>
      <c r="K18" s="18"/>
      <c r="L18" s="29"/>
      <c r="M18" s="13"/>
      <c r="N18" s="11"/>
      <c r="O18" s="18" t="s">
        <v>21</v>
      </c>
      <c r="P18" s="11"/>
      <c r="Q18" s="18"/>
      <c r="R18" s="11"/>
      <c r="S18" s="18"/>
      <c r="T18" s="43" t="s">
        <v>15</v>
      </c>
    </row>
    <row r="19" spans="2:20" ht="16.5" customHeight="1">
      <c r="B19" s="5"/>
      <c r="C19" s="1" t="s">
        <v>24</v>
      </c>
      <c r="D19" s="14"/>
      <c r="E19" s="5"/>
      <c r="F19" s="1" t="s">
        <v>22</v>
      </c>
      <c r="G19" s="19" t="s">
        <v>21</v>
      </c>
      <c r="H19" s="30" t="s">
        <v>20</v>
      </c>
      <c r="I19" s="14"/>
      <c r="J19" s="5"/>
      <c r="K19" s="19"/>
      <c r="L19" s="30"/>
      <c r="M19" s="14"/>
      <c r="N19" s="5"/>
      <c r="O19" s="19"/>
      <c r="P19" s="5"/>
      <c r="Q19" s="19"/>
      <c r="R19" s="5"/>
      <c r="S19" s="19"/>
      <c r="T19" s="42" t="s">
        <v>16</v>
      </c>
    </row>
    <row r="20" spans="2:20" ht="16.5" customHeight="1">
      <c r="B20" s="11" t="s">
        <v>20</v>
      </c>
      <c r="C20" s="12"/>
      <c r="D20" s="13"/>
      <c r="E20" s="11"/>
      <c r="F20" s="12" t="s">
        <v>24</v>
      </c>
      <c r="G20" s="18"/>
      <c r="H20" s="29"/>
      <c r="I20" s="13" t="s">
        <v>22</v>
      </c>
      <c r="J20" s="11" t="s">
        <v>21</v>
      </c>
      <c r="K20" s="18"/>
      <c r="L20" s="29"/>
      <c r="M20" s="13"/>
      <c r="N20" s="11"/>
      <c r="O20" s="18"/>
      <c r="P20" s="11"/>
      <c r="Q20" s="18"/>
      <c r="R20" s="11"/>
      <c r="S20" s="18"/>
      <c r="T20" s="43" t="s">
        <v>17</v>
      </c>
    </row>
    <row r="21" spans="2:20" ht="16.5" customHeight="1" thickBot="1">
      <c r="B21" s="6"/>
      <c r="C21" s="2" t="s">
        <v>20</v>
      </c>
      <c r="D21" s="15"/>
      <c r="E21" s="6"/>
      <c r="F21" s="2" t="s">
        <v>24</v>
      </c>
      <c r="G21" s="20"/>
      <c r="H21" s="31"/>
      <c r="I21" s="15"/>
      <c r="J21" s="6"/>
      <c r="K21" s="20"/>
      <c r="L21" s="31"/>
      <c r="M21" s="15"/>
      <c r="N21" s="6"/>
      <c r="O21" s="20"/>
      <c r="P21" s="23"/>
      <c r="Q21" s="24"/>
      <c r="R21" s="6" t="s">
        <v>23</v>
      </c>
      <c r="S21" s="20" t="s">
        <v>21</v>
      </c>
      <c r="T21" s="44" t="s">
        <v>18</v>
      </c>
    </row>
    <row r="22" spans="2:20" s="8" customFormat="1" ht="20.25" customHeight="1" thickBot="1">
      <c r="B22" s="21">
        <f aca="true" t="shared" si="0" ref="B22:S22">COUNTIF(B10:B21,"◎")*5+COUNTIF(B10:B21,"○")*3+COUNTIF(B10:B21,"▲")*2+COUNTIF(B10:B21,"×")*1</f>
        <v>11</v>
      </c>
      <c r="C22" s="39">
        <f t="shared" si="0"/>
        <v>15</v>
      </c>
      <c r="D22" s="40">
        <f t="shared" si="0"/>
        <v>5</v>
      </c>
      <c r="E22" s="21">
        <f t="shared" si="0"/>
        <v>0</v>
      </c>
      <c r="F22" s="39">
        <f t="shared" si="0"/>
        <v>17</v>
      </c>
      <c r="G22" s="22">
        <f t="shared" si="0"/>
        <v>3</v>
      </c>
      <c r="H22" s="26">
        <f t="shared" si="0"/>
        <v>15</v>
      </c>
      <c r="I22" s="40">
        <f t="shared" si="0"/>
        <v>3</v>
      </c>
      <c r="J22" s="21">
        <f t="shared" si="0"/>
        <v>20</v>
      </c>
      <c r="K22" s="22">
        <f t="shared" si="0"/>
        <v>3</v>
      </c>
      <c r="L22" s="26">
        <f t="shared" si="0"/>
        <v>8</v>
      </c>
      <c r="M22" s="40">
        <f t="shared" si="0"/>
        <v>4</v>
      </c>
      <c r="N22" s="21">
        <f t="shared" si="0"/>
        <v>1</v>
      </c>
      <c r="O22" s="22">
        <f t="shared" si="0"/>
        <v>12</v>
      </c>
      <c r="P22" s="21">
        <f t="shared" si="0"/>
        <v>0</v>
      </c>
      <c r="Q22" s="22">
        <f t="shared" si="0"/>
        <v>5</v>
      </c>
      <c r="R22" s="26">
        <f t="shared" si="0"/>
        <v>1</v>
      </c>
      <c r="S22" s="22">
        <f t="shared" si="0"/>
        <v>9</v>
      </c>
      <c r="T22" s="17" t="s">
        <v>47</v>
      </c>
    </row>
    <row r="23" spans="2:20" s="8" customFormat="1" ht="20.25" customHeight="1" thickBot="1">
      <c r="B23" s="9">
        <v>6</v>
      </c>
      <c r="C23" s="10">
        <v>4</v>
      </c>
      <c r="D23" s="25">
        <v>10</v>
      </c>
      <c r="E23" s="9" t="s">
        <v>49</v>
      </c>
      <c r="F23" s="10">
        <v>2</v>
      </c>
      <c r="G23" s="28">
        <v>12</v>
      </c>
      <c r="H23" s="27">
        <v>3</v>
      </c>
      <c r="I23" s="25">
        <v>13</v>
      </c>
      <c r="J23" s="9">
        <v>1</v>
      </c>
      <c r="K23" s="28">
        <v>13</v>
      </c>
      <c r="L23" s="27">
        <v>8</v>
      </c>
      <c r="M23" s="25">
        <v>11</v>
      </c>
      <c r="N23" s="9">
        <v>15</v>
      </c>
      <c r="O23" s="28">
        <v>5</v>
      </c>
      <c r="P23" s="9" t="s">
        <v>49</v>
      </c>
      <c r="Q23" s="28">
        <v>9</v>
      </c>
      <c r="R23" s="27">
        <v>15</v>
      </c>
      <c r="S23" s="10">
        <v>7</v>
      </c>
      <c r="T23" s="3" t="s">
        <v>48</v>
      </c>
    </row>
    <row r="24" spans="2:20" ht="12" customHeight="1">
      <c r="B24" s="4" t="s">
        <v>81</v>
      </c>
      <c r="N24" s="4"/>
      <c r="O24" s="4"/>
      <c r="P24" s="4"/>
      <c r="Q24" s="4"/>
      <c r="R24" s="4"/>
      <c r="S24" s="4"/>
      <c r="T24" s="4"/>
    </row>
    <row r="25" spans="2:20" ht="12" customHeight="1">
      <c r="B25" s="4" t="s">
        <v>82</v>
      </c>
      <c r="N25" s="4"/>
      <c r="O25" s="4"/>
      <c r="P25" s="4"/>
      <c r="Q25" s="4" t="s">
        <v>87</v>
      </c>
      <c r="R25" s="4" t="s">
        <v>88</v>
      </c>
      <c r="S25" s="4"/>
      <c r="T25" s="4"/>
    </row>
    <row r="26" spans="2:20" ht="12" customHeight="1">
      <c r="B26" s="4" t="s">
        <v>83</v>
      </c>
      <c r="O26" s="4"/>
      <c r="P26" s="4"/>
      <c r="Q26" s="4"/>
      <c r="R26" s="4" t="s">
        <v>85</v>
      </c>
      <c r="S26" s="4"/>
      <c r="T26" s="4"/>
    </row>
    <row r="27" spans="2:17" ht="12" customHeight="1">
      <c r="B27" s="4" t="s">
        <v>84</v>
      </c>
      <c r="Q27" s="69" t="s">
        <v>86</v>
      </c>
    </row>
  </sheetData>
  <mergeCells count="23">
    <mergeCell ref="S7:S8"/>
    <mergeCell ref="N7:N8"/>
    <mergeCell ref="O7:O8"/>
    <mergeCell ref="P7:P8"/>
    <mergeCell ref="Q7:Q8"/>
    <mergeCell ref="K7:K8"/>
    <mergeCell ref="L7:L8"/>
    <mergeCell ref="M7:M8"/>
    <mergeCell ref="R7:R8"/>
    <mergeCell ref="B7:B8"/>
    <mergeCell ref="T8:T9"/>
    <mergeCell ref="C7:C8"/>
    <mergeCell ref="D7:D8"/>
    <mergeCell ref="E7:E8"/>
    <mergeCell ref="F7:F8"/>
    <mergeCell ref="G7:G8"/>
    <mergeCell ref="H7:H8"/>
    <mergeCell ref="I7:I8"/>
    <mergeCell ref="J7:J8"/>
    <mergeCell ref="C3:O4"/>
    <mergeCell ref="C2:O2"/>
    <mergeCell ref="P4:R4"/>
    <mergeCell ref="P3:R3"/>
  </mergeCells>
  <printOptions/>
  <pageMargins left="0.75" right="0.75" top="1" bottom="1" header="0.512" footer="0.512"/>
  <pageSetup orientation="portrait" paperSize="9"/>
  <legacyDrawing r:id="rId2"/>
  <oleObjects>
    <oleObject progId="Paint.Picture" shapeId="1103237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dimension ref="B2:T28"/>
  <sheetViews>
    <sheetView showGridLines="0" tabSelected="1" workbookViewId="0" topLeftCell="A1">
      <selection activeCell="B26" sqref="B26"/>
    </sheetView>
  </sheetViews>
  <sheetFormatPr defaultColWidth="9.00390625" defaultRowHeight="13.5"/>
  <cols>
    <col min="1" max="1" width="1.625" style="0" customWidth="1"/>
    <col min="2" max="19" width="3.625" style="0" customWidth="1"/>
    <col min="20" max="20" width="8.25390625" style="0" customWidth="1"/>
  </cols>
  <sheetData>
    <row r="1" ht="3.75" customHeight="1"/>
    <row r="2" spans="3:15" ht="15">
      <c r="C2" s="150" t="s">
        <v>80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3:18" ht="13.5">
      <c r="C3" s="149" t="s">
        <v>79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1" t="s">
        <v>438</v>
      </c>
      <c r="Q3" s="151"/>
      <c r="R3" s="151"/>
    </row>
    <row r="4" spans="3:18" ht="13.5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1" t="s">
        <v>439</v>
      </c>
      <c r="Q4" s="151"/>
      <c r="R4" s="151"/>
    </row>
    <row r="5" ht="6.75" customHeight="1" thickBot="1"/>
    <row r="6" spans="2:20" ht="15.75" thickBot="1">
      <c r="B6" s="46" t="s">
        <v>25</v>
      </c>
      <c r="C6" s="47" t="s">
        <v>26</v>
      </c>
      <c r="D6" s="48" t="s">
        <v>27</v>
      </c>
      <c r="E6" s="49" t="s">
        <v>28</v>
      </c>
      <c r="F6" s="50" t="s">
        <v>29</v>
      </c>
      <c r="G6" s="51" t="s">
        <v>30</v>
      </c>
      <c r="H6" s="52" t="s">
        <v>31</v>
      </c>
      <c r="I6" s="53" t="s">
        <v>32</v>
      </c>
      <c r="J6" s="54" t="s">
        <v>33</v>
      </c>
      <c r="K6" s="55" t="s">
        <v>34</v>
      </c>
      <c r="L6" s="56" t="s">
        <v>35</v>
      </c>
      <c r="M6" s="57" t="s">
        <v>36</v>
      </c>
      <c r="N6" s="58" t="s">
        <v>37</v>
      </c>
      <c r="O6" s="59" t="s">
        <v>38</v>
      </c>
      <c r="P6" s="60" t="s">
        <v>39</v>
      </c>
      <c r="Q6" s="61" t="s">
        <v>40</v>
      </c>
      <c r="R6" s="62" t="s">
        <v>41</v>
      </c>
      <c r="S6" s="63" t="s">
        <v>42</v>
      </c>
      <c r="T6" s="45" t="s">
        <v>228</v>
      </c>
    </row>
    <row r="7" spans="2:20" ht="118.5" customHeight="1">
      <c r="B7" s="171" t="s">
        <v>449</v>
      </c>
      <c r="C7" s="185" t="s">
        <v>448</v>
      </c>
      <c r="D7" s="173" t="s">
        <v>450</v>
      </c>
      <c r="E7" s="171" t="s">
        <v>323</v>
      </c>
      <c r="F7" s="185" t="s">
        <v>451</v>
      </c>
      <c r="G7" s="175" t="s">
        <v>447</v>
      </c>
      <c r="H7" s="177" t="s">
        <v>52</v>
      </c>
      <c r="I7" s="173" t="s">
        <v>446</v>
      </c>
      <c r="J7" s="171" t="s">
        <v>445</v>
      </c>
      <c r="K7" s="175" t="s">
        <v>444</v>
      </c>
      <c r="L7" s="177" t="s">
        <v>452</v>
      </c>
      <c r="M7" s="173" t="s">
        <v>393</v>
      </c>
      <c r="N7" s="171" t="s">
        <v>443</v>
      </c>
      <c r="O7" s="175" t="s">
        <v>453</v>
      </c>
      <c r="P7" s="171" t="s">
        <v>442</v>
      </c>
      <c r="Q7" s="175" t="s">
        <v>454</v>
      </c>
      <c r="R7" s="171" t="s">
        <v>441</v>
      </c>
      <c r="S7" s="175" t="s">
        <v>440</v>
      </c>
      <c r="T7" s="148" t="s">
        <v>437</v>
      </c>
    </row>
    <row r="8" spans="2:20" ht="9" customHeight="1">
      <c r="B8" s="172"/>
      <c r="C8" s="186"/>
      <c r="D8" s="174"/>
      <c r="E8" s="172"/>
      <c r="F8" s="186"/>
      <c r="G8" s="176"/>
      <c r="H8" s="178"/>
      <c r="I8" s="174"/>
      <c r="J8" s="172"/>
      <c r="K8" s="176"/>
      <c r="L8" s="178"/>
      <c r="M8" s="174"/>
      <c r="N8" s="172"/>
      <c r="O8" s="176"/>
      <c r="P8" s="172"/>
      <c r="Q8" s="176"/>
      <c r="R8" s="172"/>
      <c r="S8" s="176"/>
      <c r="T8" s="154" t="s">
        <v>436</v>
      </c>
    </row>
    <row r="9" spans="2:20" s="7" customFormat="1" ht="12" customHeight="1" thickBot="1">
      <c r="B9" s="64" t="s">
        <v>111</v>
      </c>
      <c r="C9" s="65" t="s">
        <v>456</v>
      </c>
      <c r="D9" s="66" t="s">
        <v>74</v>
      </c>
      <c r="E9" s="64" t="s">
        <v>247</v>
      </c>
      <c r="F9" s="65" t="s">
        <v>65</v>
      </c>
      <c r="G9" s="67" t="s">
        <v>254</v>
      </c>
      <c r="H9" s="68" t="s">
        <v>257</v>
      </c>
      <c r="I9" s="66" t="s">
        <v>395</v>
      </c>
      <c r="J9" s="64" t="s">
        <v>77</v>
      </c>
      <c r="K9" s="67" t="s">
        <v>71</v>
      </c>
      <c r="L9" s="68" t="s">
        <v>64</v>
      </c>
      <c r="M9" s="66" t="s">
        <v>76</v>
      </c>
      <c r="N9" s="64" t="s">
        <v>68</v>
      </c>
      <c r="O9" s="67" t="s">
        <v>62</v>
      </c>
      <c r="P9" s="64" t="s">
        <v>455</v>
      </c>
      <c r="Q9" s="67" t="s">
        <v>73</v>
      </c>
      <c r="R9" s="64" t="s">
        <v>359</v>
      </c>
      <c r="S9" s="67" t="s">
        <v>67</v>
      </c>
      <c r="T9" s="155"/>
    </row>
    <row r="10" spans="2:20" ht="14.25" customHeight="1">
      <c r="B10" s="34" t="s">
        <v>20</v>
      </c>
      <c r="C10" s="35"/>
      <c r="D10" s="36"/>
      <c r="E10" s="34"/>
      <c r="F10" s="35" t="s">
        <v>132</v>
      </c>
      <c r="G10" s="37"/>
      <c r="H10" s="38" t="s">
        <v>132</v>
      </c>
      <c r="I10" s="36"/>
      <c r="J10" s="34" t="s">
        <v>129</v>
      </c>
      <c r="K10" s="36"/>
      <c r="L10" s="34"/>
      <c r="M10" s="37" t="s">
        <v>135</v>
      </c>
      <c r="N10" s="38"/>
      <c r="O10" s="37"/>
      <c r="P10" s="34"/>
      <c r="Q10" s="37" t="s">
        <v>132</v>
      </c>
      <c r="R10" s="34"/>
      <c r="S10" s="36"/>
      <c r="T10" s="41" t="s">
        <v>127</v>
      </c>
    </row>
    <row r="11" spans="2:20" ht="14.25" customHeight="1">
      <c r="B11" s="5"/>
      <c r="C11" s="1" t="s">
        <v>132</v>
      </c>
      <c r="D11" s="14"/>
      <c r="E11" s="5"/>
      <c r="F11" s="1"/>
      <c r="G11" s="19" t="s">
        <v>129</v>
      </c>
      <c r="H11" s="30"/>
      <c r="I11" s="14"/>
      <c r="J11" s="5"/>
      <c r="K11" s="14"/>
      <c r="L11" s="5" t="s">
        <v>20</v>
      </c>
      <c r="M11" s="19" t="s">
        <v>135</v>
      </c>
      <c r="N11" s="30"/>
      <c r="O11" s="19"/>
      <c r="P11" s="5" t="s">
        <v>132</v>
      </c>
      <c r="Q11" s="19" t="s">
        <v>132</v>
      </c>
      <c r="R11" s="5"/>
      <c r="S11" s="14"/>
      <c r="T11" s="42" t="s">
        <v>300</v>
      </c>
    </row>
    <row r="12" spans="2:20" ht="14.25" customHeight="1">
      <c r="B12" s="11"/>
      <c r="C12" s="12"/>
      <c r="D12" s="13"/>
      <c r="E12" s="11" t="s">
        <v>132</v>
      </c>
      <c r="F12" s="12" t="s">
        <v>135</v>
      </c>
      <c r="G12" s="18"/>
      <c r="H12" s="29" t="s">
        <v>20</v>
      </c>
      <c r="I12" s="13"/>
      <c r="J12" s="11" t="s">
        <v>132</v>
      </c>
      <c r="K12" s="13"/>
      <c r="L12" s="11"/>
      <c r="M12" s="18" t="s">
        <v>129</v>
      </c>
      <c r="N12" s="29"/>
      <c r="O12" s="18"/>
      <c r="P12" s="11"/>
      <c r="Q12" s="18"/>
      <c r="R12" s="11" t="s">
        <v>132</v>
      </c>
      <c r="S12" s="13"/>
      <c r="T12" s="43" t="s">
        <v>343</v>
      </c>
    </row>
    <row r="13" spans="2:20" ht="14.25" customHeight="1">
      <c r="B13" s="5"/>
      <c r="C13" s="1"/>
      <c r="D13" s="14"/>
      <c r="E13" s="5" t="s">
        <v>132</v>
      </c>
      <c r="F13" s="1" t="s">
        <v>132</v>
      </c>
      <c r="G13" s="19"/>
      <c r="H13" s="30" t="s">
        <v>135</v>
      </c>
      <c r="I13" s="14" t="s">
        <v>20</v>
      </c>
      <c r="J13" s="5" t="s">
        <v>129</v>
      </c>
      <c r="K13" s="14"/>
      <c r="L13" s="5"/>
      <c r="M13" s="19"/>
      <c r="N13" s="30"/>
      <c r="O13" s="19"/>
      <c r="P13" s="5"/>
      <c r="Q13" s="19" t="s">
        <v>132</v>
      </c>
      <c r="R13" s="5"/>
      <c r="S13" s="14"/>
      <c r="T13" s="42" t="s">
        <v>376</v>
      </c>
    </row>
    <row r="14" spans="2:20" ht="14.25" customHeight="1">
      <c r="B14" s="11" t="s">
        <v>20</v>
      </c>
      <c r="C14" s="12"/>
      <c r="D14" s="13"/>
      <c r="E14" s="11"/>
      <c r="F14" s="12"/>
      <c r="G14" s="18"/>
      <c r="H14" s="29" t="s">
        <v>132</v>
      </c>
      <c r="I14" s="13"/>
      <c r="J14" s="70"/>
      <c r="K14" s="13"/>
      <c r="L14" s="11" t="s">
        <v>132</v>
      </c>
      <c r="M14" s="18" t="s">
        <v>135</v>
      </c>
      <c r="N14" s="29" t="s">
        <v>129</v>
      </c>
      <c r="O14" s="18"/>
      <c r="P14" s="11"/>
      <c r="Q14" s="18" t="s">
        <v>132</v>
      </c>
      <c r="R14" s="11"/>
      <c r="S14" s="13"/>
      <c r="T14" s="43" t="s">
        <v>258</v>
      </c>
    </row>
    <row r="15" spans="2:20" ht="14.25" customHeight="1">
      <c r="B15" s="5"/>
      <c r="C15" s="1" t="s">
        <v>135</v>
      </c>
      <c r="D15" s="14"/>
      <c r="E15" s="5" t="s">
        <v>129</v>
      </c>
      <c r="F15" s="1"/>
      <c r="G15" s="19"/>
      <c r="H15" s="30"/>
      <c r="I15" s="14"/>
      <c r="J15" s="5" t="s">
        <v>132</v>
      </c>
      <c r="K15" s="14"/>
      <c r="L15" s="5"/>
      <c r="M15" s="19" t="s">
        <v>132</v>
      </c>
      <c r="N15" s="30"/>
      <c r="O15" s="19"/>
      <c r="P15" s="5" t="s">
        <v>132</v>
      </c>
      <c r="Q15" s="19" t="s">
        <v>20</v>
      </c>
      <c r="R15" s="5"/>
      <c r="S15" s="14"/>
      <c r="T15" s="42" t="s">
        <v>9</v>
      </c>
    </row>
    <row r="16" spans="2:20" ht="14.25" customHeight="1">
      <c r="B16" s="11"/>
      <c r="C16" s="12"/>
      <c r="D16" s="13"/>
      <c r="E16" s="11"/>
      <c r="F16" s="12"/>
      <c r="G16" s="71"/>
      <c r="H16" s="29" t="s">
        <v>132</v>
      </c>
      <c r="I16" s="13"/>
      <c r="J16" s="11" t="s">
        <v>132</v>
      </c>
      <c r="K16" s="13"/>
      <c r="L16" s="11" t="s">
        <v>128</v>
      </c>
      <c r="M16" s="18" t="s">
        <v>131</v>
      </c>
      <c r="N16" s="29"/>
      <c r="O16" s="18"/>
      <c r="P16" s="11"/>
      <c r="Q16" s="18" t="s">
        <v>130</v>
      </c>
      <c r="R16" s="11" t="s">
        <v>129</v>
      </c>
      <c r="S16" s="13"/>
      <c r="T16" s="43" t="s">
        <v>349</v>
      </c>
    </row>
    <row r="17" spans="2:20" ht="14.25" customHeight="1">
      <c r="B17" s="5"/>
      <c r="C17" s="1"/>
      <c r="D17" s="14"/>
      <c r="E17" s="5"/>
      <c r="F17" s="1" t="s">
        <v>135</v>
      </c>
      <c r="G17" s="74" t="s">
        <v>132</v>
      </c>
      <c r="H17" s="30" t="s">
        <v>129</v>
      </c>
      <c r="I17" s="19"/>
      <c r="J17" s="14" t="s">
        <v>128</v>
      </c>
      <c r="K17" s="14"/>
      <c r="L17" s="75" t="s">
        <v>130</v>
      </c>
      <c r="M17" s="72"/>
      <c r="N17" s="76"/>
      <c r="O17" s="72"/>
      <c r="P17" s="73" t="s">
        <v>132</v>
      </c>
      <c r="Q17" s="19"/>
      <c r="R17" s="5"/>
      <c r="S17" s="14"/>
      <c r="T17" s="42" t="s">
        <v>378</v>
      </c>
    </row>
    <row r="18" spans="2:20" ht="14.25" customHeight="1">
      <c r="B18" s="11"/>
      <c r="C18" s="12" t="s">
        <v>131</v>
      </c>
      <c r="D18" s="13"/>
      <c r="E18" s="11" t="s">
        <v>132</v>
      </c>
      <c r="F18" s="12"/>
      <c r="G18" s="18"/>
      <c r="H18" s="29" t="s">
        <v>129</v>
      </c>
      <c r="I18" s="13"/>
      <c r="J18" s="11"/>
      <c r="K18" s="13"/>
      <c r="L18" s="11" t="s">
        <v>130</v>
      </c>
      <c r="M18" s="18"/>
      <c r="N18" s="29"/>
      <c r="O18" s="18"/>
      <c r="P18" s="11" t="s">
        <v>130</v>
      </c>
      <c r="Q18" s="18"/>
      <c r="R18" s="11" t="s">
        <v>128</v>
      </c>
      <c r="S18" s="13"/>
      <c r="T18" s="77" t="s">
        <v>262</v>
      </c>
    </row>
    <row r="19" spans="2:20" ht="14.25" customHeight="1">
      <c r="B19" s="5"/>
      <c r="C19" s="1"/>
      <c r="D19" s="14"/>
      <c r="E19" s="5" t="s">
        <v>132</v>
      </c>
      <c r="F19" s="1"/>
      <c r="G19" s="19"/>
      <c r="H19" s="30"/>
      <c r="I19" s="14" t="s">
        <v>20</v>
      </c>
      <c r="J19" s="5"/>
      <c r="K19" s="14"/>
      <c r="L19" s="5" t="s">
        <v>130</v>
      </c>
      <c r="M19" s="19" t="s">
        <v>132</v>
      </c>
      <c r="N19" s="30"/>
      <c r="O19" s="19" t="s">
        <v>135</v>
      </c>
      <c r="P19" s="5"/>
      <c r="Q19" s="19" t="s">
        <v>133</v>
      </c>
      <c r="R19" s="5"/>
      <c r="S19" s="14"/>
      <c r="T19" s="42" t="s">
        <v>377</v>
      </c>
    </row>
    <row r="20" spans="2:20" ht="14.25" customHeight="1">
      <c r="B20" s="11"/>
      <c r="C20" s="12"/>
      <c r="D20" s="13"/>
      <c r="E20" s="11"/>
      <c r="F20" s="12"/>
      <c r="G20" s="18"/>
      <c r="H20" s="29"/>
      <c r="I20" s="13"/>
      <c r="J20" s="11"/>
      <c r="K20" s="13"/>
      <c r="L20" s="11"/>
      <c r="M20" s="18"/>
      <c r="N20" s="29"/>
      <c r="O20" s="18"/>
      <c r="P20" s="11"/>
      <c r="Q20" s="18"/>
      <c r="R20" s="11"/>
      <c r="S20" s="13"/>
      <c r="T20" s="43"/>
    </row>
    <row r="21" spans="2:20" ht="14.25" customHeight="1" thickBot="1">
      <c r="B21" s="6"/>
      <c r="C21" s="2"/>
      <c r="D21" s="15"/>
      <c r="E21" s="6"/>
      <c r="F21" s="2"/>
      <c r="G21" s="20"/>
      <c r="H21" s="31"/>
      <c r="I21" s="15"/>
      <c r="J21" s="6"/>
      <c r="K21" s="15"/>
      <c r="L21" s="6"/>
      <c r="M21" s="20"/>
      <c r="N21" s="31"/>
      <c r="O21" s="20"/>
      <c r="P21" s="6"/>
      <c r="Q21" s="20"/>
      <c r="R21" s="6"/>
      <c r="S21" s="15"/>
      <c r="T21" s="44"/>
    </row>
    <row r="22" spans="2:20" s="8" customFormat="1" ht="20.25" customHeight="1" thickBot="1">
      <c r="B22" s="21">
        <f aca="true" t="shared" si="0" ref="B22:S22">COUNTIF(B10:B21,"◎")*5+COUNTIF(B10:B21,"○")*3+COUNTIF(B10:B21,"▲")*2+COUNTIF(B10:B21,"△")*1</f>
        <v>10</v>
      </c>
      <c r="C22" s="39">
        <f t="shared" si="0"/>
        <v>5</v>
      </c>
      <c r="D22" s="22">
        <f t="shared" si="0"/>
        <v>0</v>
      </c>
      <c r="E22" s="21">
        <f t="shared" si="0"/>
        <v>7</v>
      </c>
      <c r="F22" s="39">
        <f t="shared" si="0"/>
        <v>6</v>
      </c>
      <c r="G22" s="22">
        <f t="shared" si="0"/>
        <v>4</v>
      </c>
      <c r="H22" s="21">
        <f t="shared" si="0"/>
        <v>16</v>
      </c>
      <c r="I22" s="22">
        <f t="shared" si="0"/>
        <v>10</v>
      </c>
      <c r="J22" s="21">
        <f t="shared" si="0"/>
        <v>14</v>
      </c>
      <c r="K22" s="22">
        <f t="shared" si="0"/>
        <v>0</v>
      </c>
      <c r="L22" s="21">
        <f t="shared" si="0"/>
        <v>14</v>
      </c>
      <c r="M22" s="22">
        <f t="shared" si="0"/>
        <v>13</v>
      </c>
      <c r="N22" s="21">
        <f t="shared" si="0"/>
        <v>3</v>
      </c>
      <c r="O22" s="22">
        <f t="shared" si="0"/>
        <v>2</v>
      </c>
      <c r="P22" s="21">
        <f t="shared" si="0"/>
        <v>4</v>
      </c>
      <c r="Q22" s="22">
        <f t="shared" si="0"/>
        <v>13</v>
      </c>
      <c r="R22" s="21">
        <f t="shared" si="0"/>
        <v>9</v>
      </c>
      <c r="S22" s="22">
        <f t="shared" si="0"/>
        <v>0</v>
      </c>
      <c r="T22" s="17" t="s">
        <v>47</v>
      </c>
    </row>
    <row r="23" spans="2:20" s="8" customFormat="1" ht="20.25" customHeight="1" thickBot="1">
      <c r="B23" s="78">
        <v>6</v>
      </c>
      <c r="C23" s="79">
        <v>11</v>
      </c>
      <c r="D23" s="80" t="s">
        <v>49</v>
      </c>
      <c r="E23" s="78">
        <v>9</v>
      </c>
      <c r="F23" s="79">
        <v>10</v>
      </c>
      <c r="G23" s="81">
        <v>12</v>
      </c>
      <c r="H23" s="82">
        <v>1</v>
      </c>
      <c r="I23" s="80">
        <v>7</v>
      </c>
      <c r="J23" s="78">
        <v>3</v>
      </c>
      <c r="K23" s="81" t="s">
        <v>49</v>
      </c>
      <c r="L23" s="82">
        <v>2</v>
      </c>
      <c r="M23" s="80">
        <v>5</v>
      </c>
      <c r="N23" s="78">
        <v>14</v>
      </c>
      <c r="O23" s="81">
        <v>15</v>
      </c>
      <c r="P23" s="78">
        <v>13</v>
      </c>
      <c r="Q23" s="81">
        <v>4</v>
      </c>
      <c r="R23" s="82">
        <v>8</v>
      </c>
      <c r="S23" s="80" t="s">
        <v>49</v>
      </c>
      <c r="T23" s="139" t="s">
        <v>48</v>
      </c>
    </row>
    <row r="24" spans="2:20" ht="12" customHeight="1">
      <c r="B24" s="4" t="s">
        <v>81</v>
      </c>
      <c r="N24" s="4"/>
      <c r="O24" s="4"/>
      <c r="P24" s="4"/>
      <c r="Q24" s="4"/>
      <c r="R24" s="4"/>
      <c r="S24" s="4"/>
      <c r="T24" s="4"/>
    </row>
    <row r="25" spans="2:20" ht="12" customHeight="1">
      <c r="B25" s="4" t="s">
        <v>457</v>
      </c>
      <c r="N25" s="4"/>
      <c r="O25" s="4"/>
      <c r="P25" s="4"/>
      <c r="Q25" s="4" t="s">
        <v>87</v>
      </c>
      <c r="R25" s="4"/>
      <c r="S25" s="4"/>
      <c r="T25" s="4"/>
    </row>
    <row r="26" spans="3:20" ht="12" customHeight="1">
      <c r="C26" s="4"/>
      <c r="O26" s="4"/>
      <c r="P26" s="4"/>
      <c r="Q26" s="4"/>
      <c r="R26" s="4"/>
      <c r="S26" s="4"/>
      <c r="T26" s="4"/>
    </row>
    <row r="27" spans="2:17" ht="12" customHeight="1">
      <c r="B27" s="4"/>
      <c r="Q27" s="69"/>
    </row>
    <row r="28" ht="13.5">
      <c r="B28" s="4"/>
    </row>
  </sheetData>
  <mergeCells count="23">
    <mergeCell ref="R7:R8"/>
    <mergeCell ref="S7:S8"/>
    <mergeCell ref="T8:T9"/>
    <mergeCell ref="N7:N8"/>
    <mergeCell ref="O7:O8"/>
    <mergeCell ref="P7:P8"/>
    <mergeCell ref="Q7:Q8"/>
    <mergeCell ref="J7:J8"/>
    <mergeCell ref="K7:K8"/>
    <mergeCell ref="L7:L8"/>
    <mergeCell ref="M7:M8"/>
    <mergeCell ref="F7:F8"/>
    <mergeCell ref="G7:G8"/>
    <mergeCell ref="H7:H8"/>
    <mergeCell ref="I7:I8"/>
    <mergeCell ref="B7:B8"/>
    <mergeCell ref="C7:C8"/>
    <mergeCell ref="D7:D8"/>
    <mergeCell ref="E7:E8"/>
    <mergeCell ref="C2:O2"/>
    <mergeCell ref="C3:O4"/>
    <mergeCell ref="P3:R3"/>
    <mergeCell ref="P4:R4"/>
  </mergeCells>
  <printOptions/>
  <pageMargins left="0.75" right="0.75" top="1" bottom="1" header="0.512" footer="0.512"/>
  <pageSetup orientation="portrait" paperSize="9" r:id="rId3"/>
  <legacyDrawing r:id="rId2"/>
  <oleObjects>
    <oleObject progId="Paint.Picture" shapeId="20439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2:T28"/>
  <sheetViews>
    <sheetView showGridLines="0" zoomScale="90" zoomScaleNormal="90" workbookViewId="0" topLeftCell="A1">
      <selection activeCell="A1" sqref="A1:IV16384"/>
    </sheetView>
  </sheetViews>
  <sheetFormatPr defaultColWidth="9.00390625" defaultRowHeight="13.5"/>
  <cols>
    <col min="2" max="19" width="3.875" style="0" customWidth="1"/>
    <col min="20" max="20" width="8.25390625" style="0" customWidth="1"/>
  </cols>
  <sheetData>
    <row r="1" ht="3.75" customHeight="1"/>
    <row r="2" spans="3:15" ht="15">
      <c r="C2" s="150" t="s">
        <v>80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3:18" ht="13.5">
      <c r="C3" s="149" t="s">
        <v>79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1" t="s">
        <v>90</v>
      </c>
      <c r="Q3" s="151"/>
      <c r="R3" s="151"/>
    </row>
    <row r="4" spans="3:18" ht="13.5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1" t="s">
        <v>91</v>
      </c>
      <c r="Q4" s="151"/>
      <c r="R4" s="151"/>
    </row>
    <row r="5" ht="8.25" customHeight="1" thickBot="1"/>
    <row r="6" spans="2:20" ht="15.75" thickBot="1">
      <c r="B6" s="46" t="s">
        <v>25</v>
      </c>
      <c r="C6" s="47" t="s">
        <v>26</v>
      </c>
      <c r="D6" s="48" t="s">
        <v>27</v>
      </c>
      <c r="E6" s="49" t="s">
        <v>28</v>
      </c>
      <c r="F6" s="50" t="s">
        <v>29</v>
      </c>
      <c r="G6" s="51" t="s">
        <v>30</v>
      </c>
      <c r="H6" s="52" t="s">
        <v>31</v>
      </c>
      <c r="I6" s="53" t="s">
        <v>32</v>
      </c>
      <c r="J6" s="54" t="s">
        <v>33</v>
      </c>
      <c r="K6" s="55" t="s">
        <v>34</v>
      </c>
      <c r="L6" s="56" t="s">
        <v>35</v>
      </c>
      <c r="M6" s="57" t="s">
        <v>36</v>
      </c>
      <c r="N6" s="58" t="s">
        <v>37</v>
      </c>
      <c r="O6" s="59" t="s">
        <v>38</v>
      </c>
      <c r="P6" s="60" t="s">
        <v>39</v>
      </c>
      <c r="Q6" s="61" t="s">
        <v>40</v>
      </c>
      <c r="R6" s="62" t="s">
        <v>41</v>
      </c>
      <c r="S6" s="63" t="s">
        <v>42</v>
      </c>
      <c r="T6" s="45" t="s">
        <v>93</v>
      </c>
    </row>
    <row r="7" spans="2:20" ht="122.25" customHeight="1">
      <c r="B7" s="152" t="s">
        <v>126</v>
      </c>
      <c r="C7" s="156" t="s">
        <v>118</v>
      </c>
      <c r="D7" s="158" t="s">
        <v>116</v>
      </c>
      <c r="E7" s="152" t="s">
        <v>114</v>
      </c>
      <c r="F7" s="156" t="s">
        <v>112</v>
      </c>
      <c r="G7" s="160" t="s">
        <v>110</v>
      </c>
      <c r="H7" s="162" t="s">
        <v>109</v>
      </c>
      <c r="I7" s="158" t="s">
        <v>108</v>
      </c>
      <c r="J7" s="152" t="s">
        <v>107</v>
      </c>
      <c r="K7" s="160" t="s">
        <v>105</v>
      </c>
      <c r="L7" s="164" t="s">
        <v>103</v>
      </c>
      <c r="M7" s="158" t="s">
        <v>144</v>
      </c>
      <c r="N7" s="152" t="s">
        <v>101</v>
      </c>
      <c r="O7" s="160" t="s">
        <v>100</v>
      </c>
      <c r="P7" s="152" t="s">
        <v>99</v>
      </c>
      <c r="Q7" s="160" t="s">
        <v>98</v>
      </c>
      <c r="R7" s="152" t="s">
        <v>96</v>
      </c>
      <c r="S7" s="160" t="s">
        <v>95</v>
      </c>
      <c r="T7" s="16" t="s">
        <v>89</v>
      </c>
    </row>
    <row r="8" spans="2:20" ht="9" customHeight="1">
      <c r="B8" s="153"/>
      <c r="C8" s="157"/>
      <c r="D8" s="159"/>
      <c r="E8" s="153"/>
      <c r="F8" s="157"/>
      <c r="G8" s="161"/>
      <c r="H8" s="163"/>
      <c r="I8" s="159"/>
      <c r="J8" s="153"/>
      <c r="K8" s="161"/>
      <c r="L8" s="165"/>
      <c r="M8" s="159"/>
      <c r="N8" s="153"/>
      <c r="O8" s="161"/>
      <c r="P8" s="153"/>
      <c r="Q8" s="161"/>
      <c r="R8" s="153"/>
      <c r="S8" s="161"/>
      <c r="T8" s="154" t="s">
        <v>138</v>
      </c>
    </row>
    <row r="9" spans="2:20" s="7" customFormat="1" ht="12" customHeight="1" thickBot="1">
      <c r="B9" s="64" t="s">
        <v>64</v>
      </c>
      <c r="C9" s="65" t="s">
        <v>120</v>
      </c>
      <c r="D9" s="66" t="s">
        <v>117</v>
      </c>
      <c r="E9" s="64" t="s">
        <v>115</v>
      </c>
      <c r="F9" s="65" t="s">
        <v>113</v>
      </c>
      <c r="G9" s="67" t="s">
        <v>111</v>
      </c>
      <c r="H9" s="68" t="s">
        <v>77</v>
      </c>
      <c r="I9" s="66" t="s">
        <v>68</v>
      </c>
      <c r="J9" s="64" t="s">
        <v>76</v>
      </c>
      <c r="K9" s="67" t="s">
        <v>106</v>
      </c>
      <c r="L9" s="68" t="s">
        <v>104</v>
      </c>
      <c r="M9" s="66" t="s">
        <v>102</v>
      </c>
      <c r="N9" s="64" t="s">
        <v>119</v>
      </c>
      <c r="O9" s="67" t="s">
        <v>73</v>
      </c>
      <c r="P9" s="64" t="s">
        <v>74</v>
      </c>
      <c r="Q9" s="67" t="s">
        <v>67</v>
      </c>
      <c r="R9" s="64" t="s">
        <v>97</v>
      </c>
      <c r="S9" s="67" t="s">
        <v>60</v>
      </c>
      <c r="T9" s="155"/>
    </row>
    <row r="10" spans="2:20" ht="16.5" customHeight="1">
      <c r="B10" s="34"/>
      <c r="C10" s="35"/>
      <c r="D10" s="36"/>
      <c r="E10" s="34"/>
      <c r="F10" s="35" t="s">
        <v>20</v>
      </c>
      <c r="G10" s="37"/>
      <c r="H10" s="38"/>
      <c r="I10" s="36" t="s">
        <v>123</v>
      </c>
      <c r="J10" s="34" t="s">
        <v>124</v>
      </c>
      <c r="K10" s="36"/>
      <c r="L10" s="34"/>
      <c r="M10" s="37"/>
      <c r="N10" s="38"/>
      <c r="O10" s="37" t="s">
        <v>124</v>
      </c>
      <c r="P10" s="34"/>
      <c r="Q10" s="37" t="s">
        <v>124</v>
      </c>
      <c r="R10" s="34" t="s">
        <v>122</v>
      </c>
      <c r="S10" s="36"/>
      <c r="T10" s="41" t="s">
        <v>7</v>
      </c>
    </row>
    <row r="11" spans="2:20" ht="16.5" customHeight="1">
      <c r="B11" s="5"/>
      <c r="C11" s="1"/>
      <c r="D11" s="14" t="s">
        <v>124</v>
      </c>
      <c r="E11" s="5"/>
      <c r="F11" s="1"/>
      <c r="G11" s="19"/>
      <c r="H11" s="30" t="s">
        <v>124</v>
      </c>
      <c r="I11" s="14"/>
      <c r="J11" s="5" t="s">
        <v>123</v>
      </c>
      <c r="K11" s="14" t="s">
        <v>121</v>
      </c>
      <c r="L11" s="5"/>
      <c r="M11" s="19"/>
      <c r="N11" s="30" t="s">
        <v>124</v>
      </c>
      <c r="O11" s="19"/>
      <c r="P11" s="5"/>
      <c r="Q11" s="19"/>
      <c r="R11" s="5" t="s">
        <v>122</v>
      </c>
      <c r="S11" s="14"/>
      <c r="T11" s="42" t="s">
        <v>125</v>
      </c>
    </row>
    <row r="12" spans="2:20" ht="16.5" customHeight="1">
      <c r="B12" s="11"/>
      <c r="C12" s="12"/>
      <c r="D12" s="13" t="s">
        <v>130</v>
      </c>
      <c r="E12" s="11"/>
      <c r="F12" s="12"/>
      <c r="G12" s="18"/>
      <c r="H12" s="29"/>
      <c r="I12" s="13"/>
      <c r="J12" s="11"/>
      <c r="K12" s="13" t="s">
        <v>131</v>
      </c>
      <c r="L12" s="11" t="s">
        <v>129</v>
      </c>
      <c r="M12" s="18" t="s">
        <v>132</v>
      </c>
      <c r="N12" s="29"/>
      <c r="O12" s="18"/>
      <c r="P12" s="11"/>
      <c r="Q12" s="18" t="s">
        <v>132</v>
      </c>
      <c r="R12" s="11" t="s">
        <v>128</v>
      </c>
      <c r="S12" s="13"/>
      <c r="T12" s="43" t="s">
        <v>127</v>
      </c>
    </row>
    <row r="13" spans="2:20" ht="16.5" customHeight="1">
      <c r="B13" s="5" t="s">
        <v>133</v>
      </c>
      <c r="C13" s="1"/>
      <c r="D13" s="14"/>
      <c r="E13" s="5"/>
      <c r="F13" s="1" t="s">
        <v>131</v>
      </c>
      <c r="G13" s="19"/>
      <c r="H13" s="30"/>
      <c r="I13" s="14" t="s">
        <v>128</v>
      </c>
      <c r="J13" s="5"/>
      <c r="K13" s="14" t="s">
        <v>132</v>
      </c>
      <c r="L13" s="5"/>
      <c r="M13" s="19"/>
      <c r="N13" s="30"/>
      <c r="O13" s="19"/>
      <c r="P13" s="5" t="s">
        <v>130</v>
      </c>
      <c r="Q13" s="19" t="s">
        <v>130</v>
      </c>
      <c r="R13" s="5"/>
      <c r="S13" s="14"/>
      <c r="T13" s="42" t="s">
        <v>9</v>
      </c>
    </row>
    <row r="14" spans="2:20" ht="16.5" customHeight="1">
      <c r="B14" s="11"/>
      <c r="C14" s="12"/>
      <c r="D14" s="13" t="s">
        <v>132</v>
      </c>
      <c r="E14" s="11"/>
      <c r="F14" s="12" t="s">
        <v>128</v>
      </c>
      <c r="G14" s="18"/>
      <c r="H14" s="29"/>
      <c r="I14" s="13" t="s">
        <v>129</v>
      </c>
      <c r="J14" s="70" t="s">
        <v>135</v>
      </c>
      <c r="K14" s="13"/>
      <c r="L14" s="11" t="s">
        <v>130</v>
      </c>
      <c r="M14" s="18"/>
      <c r="N14" s="29"/>
      <c r="O14" s="18"/>
      <c r="P14" s="11"/>
      <c r="Q14" s="18"/>
      <c r="R14" s="11" t="s">
        <v>130</v>
      </c>
      <c r="S14" s="13"/>
      <c r="T14" s="43" t="s">
        <v>134</v>
      </c>
    </row>
    <row r="15" spans="2:20" ht="16.5" customHeight="1">
      <c r="B15" s="5"/>
      <c r="C15" s="1"/>
      <c r="D15" s="14"/>
      <c r="E15" s="5"/>
      <c r="F15" s="1" t="s">
        <v>130</v>
      </c>
      <c r="G15" s="19"/>
      <c r="H15" s="30" t="s">
        <v>129</v>
      </c>
      <c r="I15" s="14"/>
      <c r="J15" s="5"/>
      <c r="K15" s="14" t="s">
        <v>130</v>
      </c>
      <c r="L15" s="5"/>
      <c r="M15" s="19"/>
      <c r="N15" s="30" t="s">
        <v>135</v>
      </c>
      <c r="O15" s="19"/>
      <c r="P15" s="5" t="s">
        <v>130</v>
      </c>
      <c r="Q15" s="19"/>
      <c r="R15" s="5" t="s">
        <v>128</v>
      </c>
      <c r="S15" s="14"/>
      <c r="T15" s="42" t="s">
        <v>137</v>
      </c>
    </row>
    <row r="16" spans="2:20" ht="16.5" customHeight="1">
      <c r="B16" s="11"/>
      <c r="C16" s="12"/>
      <c r="D16" s="13"/>
      <c r="E16" s="11"/>
      <c r="F16" s="12" t="s">
        <v>135</v>
      </c>
      <c r="G16" s="71" t="s">
        <v>132</v>
      </c>
      <c r="H16" s="29"/>
      <c r="I16" s="13"/>
      <c r="J16" s="11" t="s">
        <v>20</v>
      </c>
      <c r="K16" s="13" t="s">
        <v>130</v>
      </c>
      <c r="L16" s="11"/>
      <c r="M16" s="18" t="s">
        <v>130</v>
      </c>
      <c r="N16" s="29"/>
      <c r="O16" s="18"/>
      <c r="P16" s="11"/>
      <c r="Q16" s="18"/>
      <c r="R16" s="11" t="s">
        <v>129</v>
      </c>
      <c r="S16" s="13"/>
      <c r="T16" s="43" t="s">
        <v>12</v>
      </c>
    </row>
    <row r="17" spans="2:20" ht="16.5" customHeight="1">
      <c r="B17" s="5"/>
      <c r="C17" s="1"/>
      <c r="D17" s="14"/>
      <c r="E17" s="5"/>
      <c r="F17" s="1" t="s">
        <v>132</v>
      </c>
      <c r="G17" s="74"/>
      <c r="H17" s="30"/>
      <c r="I17" s="19" t="s">
        <v>132</v>
      </c>
      <c r="J17" s="14" t="s">
        <v>132</v>
      </c>
      <c r="K17" s="14" t="s">
        <v>128</v>
      </c>
      <c r="L17" s="75"/>
      <c r="M17" s="72" t="s">
        <v>129</v>
      </c>
      <c r="N17" s="76"/>
      <c r="O17" s="72"/>
      <c r="P17" s="73" t="s">
        <v>135</v>
      </c>
      <c r="Q17" s="19"/>
      <c r="R17" s="5"/>
      <c r="S17" s="14"/>
      <c r="T17" s="42" t="s">
        <v>18</v>
      </c>
    </row>
    <row r="18" spans="2:20" ht="16.5" customHeight="1">
      <c r="B18" s="11"/>
      <c r="C18" s="12"/>
      <c r="D18" s="13"/>
      <c r="E18" s="11"/>
      <c r="F18" s="12" t="s">
        <v>133</v>
      </c>
      <c r="G18" s="18"/>
      <c r="H18" s="29" t="s">
        <v>136</v>
      </c>
      <c r="I18" s="13"/>
      <c r="J18" s="11"/>
      <c r="K18" s="13"/>
      <c r="L18" s="11"/>
      <c r="M18" s="18"/>
      <c r="N18" s="29"/>
      <c r="O18" s="18" t="s">
        <v>131</v>
      </c>
      <c r="P18" s="11" t="s">
        <v>20</v>
      </c>
      <c r="Q18" s="18" t="s">
        <v>136</v>
      </c>
      <c r="R18" s="11" t="s">
        <v>136</v>
      </c>
      <c r="S18" s="13"/>
      <c r="T18" s="77" t="s">
        <v>140</v>
      </c>
    </row>
    <row r="19" spans="2:20" ht="16.5" customHeight="1">
      <c r="B19" s="5"/>
      <c r="C19" s="1"/>
      <c r="D19" s="14"/>
      <c r="E19" s="5"/>
      <c r="F19" s="1"/>
      <c r="G19" s="19"/>
      <c r="H19" s="30" t="s">
        <v>136</v>
      </c>
      <c r="I19" s="14" t="s">
        <v>135</v>
      </c>
      <c r="J19" s="5" t="s">
        <v>133</v>
      </c>
      <c r="K19" s="14"/>
      <c r="L19" s="5"/>
      <c r="M19" s="19"/>
      <c r="N19" s="30" t="s">
        <v>20</v>
      </c>
      <c r="O19" s="19"/>
      <c r="P19" s="5" t="s">
        <v>136</v>
      </c>
      <c r="Q19" s="19"/>
      <c r="R19" s="5" t="s">
        <v>136</v>
      </c>
      <c r="S19" s="14"/>
      <c r="T19" s="42" t="s">
        <v>141</v>
      </c>
    </row>
    <row r="20" spans="2:20" ht="16.5" customHeight="1">
      <c r="B20" s="11"/>
      <c r="C20" s="12"/>
      <c r="D20" s="13"/>
      <c r="E20" s="11" t="s">
        <v>136</v>
      </c>
      <c r="F20" s="12" t="s">
        <v>131</v>
      </c>
      <c r="G20" s="18"/>
      <c r="H20" s="29"/>
      <c r="I20" s="13" t="s">
        <v>136</v>
      </c>
      <c r="J20" s="11" t="s">
        <v>129</v>
      </c>
      <c r="K20" s="13"/>
      <c r="L20" s="11"/>
      <c r="M20" s="18"/>
      <c r="N20" s="29"/>
      <c r="O20" s="18" t="s">
        <v>136</v>
      </c>
      <c r="P20" s="11"/>
      <c r="Q20" s="18"/>
      <c r="R20" s="11" t="s">
        <v>142</v>
      </c>
      <c r="S20" s="13"/>
      <c r="T20" s="43" t="s">
        <v>143</v>
      </c>
    </row>
    <row r="21" spans="2:20" ht="16.5" customHeight="1" thickBot="1">
      <c r="B21" s="6"/>
      <c r="C21" s="2"/>
      <c r="D21" s="15"/>
      <c r="E21" s="6"/>
      <c r="F21" s="2"/>
      <c r="G21" s="20"/>
      <c r="H21" s="31"/>
      <c r="I21" s="15"/>
      <c r="J21" s="6"/>
      <c r="K21" s="15"/>
      <c r="L21" s="6"/>
      <c r="M21" s="20"/>
      <c r="N21" s="31"/>
      <c r="O21" s="20"/>
      <c r="P21" s="6"/>
      <c r="Q21" s="20"/>
      <c r="R21" s="6"/>
      <c r="S21" s="15"/>
      <c r="T21" s="44"/>
    </row>
    <row r="22" spans="2:20" s="8" customFormat="1" ht="20.25" customHeight="1" thickBot="1">
      <c r="B22" s="21">
        <f aca="true" t="shared" si="0" ref="B22:S22">COUNTIF(B10:B21,"◎")*5+COUNTIF(B10:B21,"○")*3+COUNTIF(B10:B21,"▲")*2+COUNTIF(B10:B21,"△")*1</f>
        <v>3</v>
      </c>
      <c r="C22" s="39">
        <f t="shared" si="0"/>
        <v>0</v>
      </c>
      <c r="D22" s="22">
        <f t="shared" si="0"/>
        <v>3</v>
      </c>
      <c r="E22" s="21">
        <f t="shared" si="0"/>
        <v>1</v>
      </c>
      <c r="F22" s="39">
        <f t="shared" si="0"/>
        <v>21</v>
      </c>
      <c r="G22" s="22">
        <f t="shared" si="0"/>
        <v>1</v>
      </c>
      <c r="H22" s="21">
        <f t="shared" si="0"/>
        <v>6</v>
      </c>
      <c r="I22" s="22">
        <f t="shared" si="0"/>
        <v>14</v>
      </c>
      <c r="J22" s="21">
        <f t="shared" si="0"/>
        <v>17</v>
      </c>
      <c r="K22" s="22">
        <f t="shared" si="0"/>
        <v>15</v>
      </c>
      <c r="L22" s="21">
        <f t="shared" si="0"/>
        <v>4</v>
      </c>
      <c r="M22" s="22">
        <f t="shared" si="0"/>
        <v>5</v>
      </c>
      <c r="N22" s="21">
        <f t="shared" si="0"/>
        <v>8</v>
      </c>
      <c r="O22" s="22">
        <f t="shared" si="0"/>
        <v>4</v>
      </c>
      <c r="P22" s="21">
        <f t="shared" si="0"/>
        <v>10</v>
      </c>
      <c r="Q22" s="22">
        <f t="shared" si="0"/>
        <v>4</v>
      </c>
      <c r="R22" s="21">
        <f t="shared" si="0"/>
        <v>27</v>
      </c>
      <c r="S22" s="22">
        <f t="shared" si="0"/>
        <v>0</v>
      </c>
      <c r="T22" s="17" t="s">
        <v>47</v>
      </c>
    </row>
    <row r="23" spans="2:20" s="8" customFormat="1" ht="20.25" customHeight="1" thickBot="1">
      <c r="B23" s="78">
        <v>13</v>
      </c>
      <c r="C23" s="79" t="s">
        <v>49</v>
      </c>
      <c r="D23" s="80">
        <v>14</v>
      </c>
      <c r="E23" s="78">
        <v>16</v>
      </c>
      <c r="F23" s="79">
        <v>2</v>
      </c>
      <c r="G23" s="81">
        <v>15</v>
      </c>
      <c r="H23" s="82">
        <v>8</v>
      </c>
      <c r="I23" s="80">
        <v>5</v>
      </c>
      <c r="J23" s="78">
        <v>3</v>
      </c>
      <c r="K23" s="81">
        <v>4</v>
      </c>
      <c r="L23" s="82">
        <v>10</v>
      </c>
      <c r="M23" s="80">
        <v>9</v>
      </c>
      <c r="N23" s="78">
        <v>7</v>
      </c>
      <c r="O23" s="81">
        <v>11</v>
      </c>
      <c r="P23" s="78">
        <v>6</v>
      </c>
      <c r="Q23" s="81">
        <v>12</v>
      </c>
      <c r="R23" s="82">
        <v>1</v>
      </c>
      <c r="S23" s="79" t="s">
        <v>49</v>
      </c>
      <c r="T23" s="3" t="s">
        <v>48</v>
      </c>
    </row>
    <row r="24" spans="2:20" ht="12" customHeight="1">
      <c r="B24" s="4" t="s">
        <v>81</v>
      </c>
      <c r="N24" s="4"/>
      <c r="O24" s="4"/>
      <c r="P24" s="4"/>
      <c r="Q24" s="4"/>
      <c r="R24" s="4"/>
      <c r="S24" s="4"/>
      <c r="T24" s="4"/>
    </row>
    <row r="25" spans="2:20" ht="12" customHeight="1">
      <c r="B25" s="4" t="s">
        <v>82</v>
      </c>
      <c r="N25" s="4"/>
      <c r="O25" s="4"/>
      <c r="P25" s="4"/>
      <c r="Q25" s="4" t="s">
        <v>87</v>
      </c>
      <c r="R25" s="4" t="s">
        <v>88</v>
      </c>
      <c r="S25" s="4"/>
      <c r="T25" s="4"/>
    </row>
    <row r="26" spans="2:20" ht="12" customHeight="1">
      <c r="B26" s="4" t="s">
        <v>92</v>
      </c>
      <c r="C26" s="4"/>
      <c r="O26" s="4"/>
      <c r="P26" s="4"/>
      <c r="Q26" s="4"/>
      <c r="R26" s="4" t="s">
        <v>85</v>
      </c>
      <c r="S26" s="4"/>
      <c r="T26" s="4"/>
    </row>
    <row r="27" spans="2:17" ht="12" customHeight="1">
      <c r="B27" s="4" t="s">
        <v>83</v>
      </c>
      <c r="Q27" s="69" t="s">
        <v>86</v>
      </c>
    </row>
    <row r="28" ht="13.5">
      <c r="B28" s="4" t="s">
        <v>139</v>
      </c>
    </row>
  </sheetData>
  <mergeCells count="23">
    <mergeCell ref="C2:O2"/>
    <mergeCell ref="C3:O4"/>
    <mergeCell ref="P3:R3"/>
    <mergeCell ref="P4:R4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R7:R8"/>
    <mergeCell ref="S7:S8"/>
    <mergeCell ref="T8:T9"/>
    <mergeCell ref="N7:N8"/>
    <mergeCell ref="O7:O8"/>
    <mergeCell ref="P7:P8"/>
    <mergeCell ref="Q7:Q8"/>
  </mergeCells>
  <printOptions/>
  <pageMargins left="0.75" right="0.75" top="1" bottom="1" header="0.512" footer="0.512"/>
  <pageSetup orientation="portrait" paperSize="9"/>
  <legacyDrawing r:id="rId2"/>
  <oleObjects>
    <oleObject progId="Paint.Picture" shapeId="226425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2:S49"/>
  <sheetViews>
    <sheetView showGridLines="0" zoomScale="90" zoomScaleNormal="90" workbookViewId="0" topLeftCell="A1">
      <selection activeCell="V69" sqref="V69"/>
    </sheetView>
  </sheetViews>
  <sheetFormatPr defaultColWidth="9.00390625" defaultRowHeight="13.5"/>
  <cols>
    <col min="2" max="17" width="3.875" style="0" customWidth="1"/>
    <col min="18" max="18" width="8.25390625" style="0" customWidth="1"/>
  </cols>
  <sheetData>
    <row r="1" ht="3.75" customHeight="1"/>
    <row r="2" spans="1:13" ht="15">
      <c r="A2" s="86" t="s">
        <v>221</v>
      </c>
      <c r="C2" s="150" t="s">
        <v>224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3:16" ht="13.5">
      <c r="C3" s="149" t="s">
        <v>149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51" t="s">
        <v>148</v>
      </c>
      <c r="O3" s="151"/>
      <c r="P3" s="151"/>
    </row>
    <row r="4" spans="3:16" ht="13.5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1" t="s">
        <v>147</v>
      </c>
      <c r="O4" s="151"/>
      <c r="P4" s="151"/>
    </row>
    <row r="5" ht="8.25" customHeight="1" thickBot="1"/>
    <row r="6" spans="2:18" ht="15.75" thickBot="1">
      <c r="B6" s="46" t="s">
        <v>146</v>
      </c>
      <c r="C6" s="48" t="s">
        <v>28</v>
      </c>
      <c r="D6" s="49" t="s">
        <v>29</v>
      </c>
      <c r="E6" s="51" t="s">
        <v>30</v>
      </c>
      <c r="F6" s="52" t="s">
        <v>31</v>
      </c>
      <c r="G6" s="53" t="s">
        <v>32</v>
      </c>
      <c r="H6" s="54" t="s">
        <v>33</v>
      </c>
      <c r="I6" s="55" t="s">
        <v>34</v>
      </c>
      <c r="J6" s="56" t="s">
        <v>35</v>
      </c>
      <c r="K6" s="57" t="s">
        <v>36</v>
      </c>
      <c r="L6" s="58" t="s">
        <v>37</v>
      </c>
      <c r="M6" s="59" t="s">
        <v>38</v>
      </c>
      <c r="N6" s="60" t="s">
        <v>39</v>
      </c>
      <c r="O6" s="61" t="s">
        <v>40</v>
      </c>
      <c r="P6" s="62" t="s">
        <v>41</v>
      </c>
      <c r="Q6" s="63" t="s">
        <v>42</v>
      </c>
      <c r="R6" s="45" t="s">
        <v>182</v>
      </c>
    </row>
    <row r="7" spans="2:18" ht="122.25" customHeight="1">
      <c r="B7" s="152" t="s">
        <v>160</v>
      </c>
      <c r="C7" s="158" t="s">
        <v>159</v>
      </c>
      <c r="D7" s="152" t="s">
        <v>164</v>
      </c>
      <c r="E7" s="160" t="s">
        <v>158</v>
      </c>
      <c r="F7" s="162" t="s">
        <v>157</v>
      </c>
      <c r="G7" s="158" t="s">
        <v>163</v>
      </c>
      <c r="H7" s="152" t="s">
        <v>156</v>
      </c>
      <c r="I7" s="160" t="s">
        <v>155</v>
      </c>
      <c r="J7" s="164" t="s">
        <v>162</v>
      </c>
      <c r="K7" s="158" t="s">
        <v>154</v>
      </c>
      <c r="L7" s="152" t="s">
        <v>153</v>
      </c>
      <c r="M7" s="160" t="s">
        <v>161</v>
      </c>
      <c r="N7" s="152" t="s">
        <v>151</v>
      </c>
      <c r="O7" s="160" t="s">
        <v>152</v>
      </c>
      <c r="P7" s="152" t="s">
        <v>150</v>
      </c>
      <c r="Q7" s="160" t="s">
        <v>189</v>
      </c>
      <c r="R7" s="83" t="s">
        <v>145</v>
      </c>
    </row>
    <row r="8" spans="2:18" ht="9" customHeight="1">
      <c r="B8" s="153"/>
      <c r="C8" s="159"/>
      <c r="D8" s="153"/>
      <c r="E8" s="161"/>
      <c r="F8" s="163"/>
      <c r="G8" s="159"/>
      <c r="H8" s="153"/>
      <c r="I8" s="161"/>
      <c r="J8" s="165"/>
      <c r="K8" s="159"/>
      <c r="L8" s="153"/>
      <c r="M8" s="161"/>
      <c r="N8" s="153"/>
      <c r="O8" s="161"/>
      <c r="P8" s="153"/>
      <c r="Q8" s="161"/>
      <c r="R8" s="154" t="s">
        <v>220</v>
      </c>
    </row>
    <row r="9" spans="2:18" s="7" customFormat="1" ht="12" customHeight="1" thickBot="1">
      <c r="B9" s="64" t="s">
        <v>180</v>
      </c>
      <c r="C9" s="66" t="s">
        <v>179</v>
      </c>
      <c r="D9" s="64" t="s">
        <v>178</v>
      </c>
      <c r="E9" s="67" t="s">
        <v>177</v>
      </c>
      <c r="F9" s="68" t="s">
        <v>176</v>
      </c>
      <c r="G9" s="66" t="s">
        <v>175</v>
      </c>
      <c r="H9" s="64" t="s">
        <v>174</v>
      </c>
      <c r="I9" s="67" t="s">
        <v>173</v>
      </c>
      <c r="J9" s="68" t="s">
        <v>172</v>
      </c>
      <c r="K9" s="66" t="s">
        <v>171</v>
      </c>
      <c r="L9" s="64" t="s">
        <v>170</v>
      </c>
      <c r="M9" s="67" t="s">
        <v>169</v>
      </c>
      <c r="N9" s="64" t="s">
        <v>168</v>
      </c>
      <c r="O9" s="67" t="s">
        <v>167</v>
      </c>
      <c r="P9" s="64" t="s">
        <v>166</v>
      </c>
      <c r="Q9" s="67" t="s">
        <v>165</v>
      </c>
      <c r="R9" s="155"/>
    </row>
    <row r="10" spans="2:18" ht="16.5" customHeight="1">
      <c r="B10" s="34"/>
      <c r="C10" s="36" t="s">
        <v>132</v>
      </c>
      <c r="D10" s="34"/>
      <c r="E10" s="37" t="s">
        <v>215</v>
      </c>
      <c r="F10" s="38"/>
      <c r="G10" s="36" t="s">
        <v>218</v>
      </c>
      <c r="H10" s="34" t="s">
        <v>132</v>
      </c>
      <c r="I10" s="36"/>
      <c r="J10" s="34" t="s">
        <v>217</v>
      </c>
      <c r="K10" s="37"/>
      <c r="L10" s="38" t="s">
        <v>132</v>
      </c>
      <c r="M10" s="37"/>
      <c r="N10" s="34"/>
      <c r="O10" s="37"/>
      <c r="P10" s="34"/>
      <c r="Q10" s="36"/>
      <c r="R10" s="41" t="s">
        <v>7</v>
      </c>
    </row>
    <row r="11" spans="2:18" ht="16.5" customHeight="1">
      <c r="B11" s="5"/>
      <c r="C11" s="14" t="s">
        <v>218</v>
      </c>
      <c r="D11" s="5"/>
      <c r="E11" s="19" t="s">
        <v>216</v>
      </c>
      <c r="F11" s="30"/>
      <c r="G11" s="14"/>
      <c r="H11" s="5"/>
      <c r="I11" s="14"/>
      <c r="J11" s="5"/>
      <c r="K11" s="19" t="s">
        <v>132</v>
      </c>
      <c r="L11" s="30" t="s">
        <v>20</v>
      </c>
      <c r="M11" s="19"/>
      <c r="N11" s="5"/>
      <c r="O11" s="19" t="s">
        <v>215</v>
      </c>
      <c r="P11" s="5" t="s">
        <v>216</v>
      </c>
      <c r="Q11" s="14"/>
      <c r="R11" s="42" t="s">
        <v>208</v>
      </c>
    </row>
    <row r="12" spans="2:18" ht="16.5" customHeight="1">
      <c r="B12" s="11" t="s">
        <v>216</v>
      </c>
      <c r="C12" s="13"/>
      <c r="D12" s="11"/>
      <c r="E12" s="18"/>
      <c r="F12" s="29" t="s">
        <v>218</v>
      </c>
      <c r="G12" s="13"/>
      <c r="H12" s="11"/>
      <c r="I12" s="13"/>
      <c r="J12" s="11" t="s">
        <v>135</v>
      </c>
      <c r="K12" s="18" t="s">
        <v>216</v>
      </c>
      <c r="L12" s="29"/>
      <c r="M12" s="18"/>
      <c r="N12" s="11"/>
      <c r="O12" s="18" t="s">
        <v>132</v>
      </c>
      <c r="P12" s="11" t="s">
        <v>217</v>
      </c>
      <c r="Q12" s="13"/>
      <c r="R12" s="43" t="s">
        <v>209</v>
      </c>
    </row>
    <row r="13" spans="2:18" ht="16.5" customHeight="1">
      <c r="B13" s="5" t="s">
        <v>216</v>
      </c>
      <c r="C13" s="14"/>
      <c r="D13" s="5"/>
      <c r="E13" s="19"/>
      <c r="F13" s="30"/>
      <c r="G13" s="14"/>
      <c r="H13" s="5"/>
      <c r="I13" s="14"/>
      <c r="J13" s="5" t="s">
        <v>215</v>
      </c>
      <c r="K13" s="19" t="s">
        <v>216</v>
      </c>
      <c r="L13" s="30" t="s">
        <v>129</v>
      </c>
      <c r="M13" s="19"/>
      <c r="N13" s="5"/>
      <c r="O13" s="19" t="s">
        <v>132</v>
      </c>
      <c r="P13" s="5"/>
      <c r="Q13" s="14" t="s">
        <v>20</v>
      </c>
      <c r="R13" s="42" t="s">
        <v>210</v>
      </c>
    </row>
    <row r="14" spans="2:18" ht="16.5" customHeight="1">
      <c r="B14" s="11"/>
      <c r="C14" s="13"/>
      <c r="D14" s="11"/>
      <c r="E14" s="18" t="s">
        <v>216</v>
      </c>
      <c r="F14" s="29" t="s">
        <v>217</v>
      </c>
      <c r="G14" s="13"/>
      <c r="H14" s="70"/>
      <c r="I14" s="13"/>
      <c r="J14" s="11"/>
      <c r="K14" s="18"/>
      <c r="L14" s="29" t="s">
        <v>218</v>
      </c>
      <c r="M14" s="18"/>
      <c r="N14" s="11" t="s">
        <v>216</v>
      </c>
      <c r="O14" s="18" t="s">
        <v>216</v>
      </c>
      <c r="P14" s="11" t="s">
        <v>215</v>
      </c>
      <c r="Q14" s="13"/>
      <c r="R14" s="43" t="s">
        <v>211</v>
      </c>
    </row>
    <row r="15" spans="2:18" ht="16.5" customHeight="1">
      <c r="B15" s="5" t="s">
        <v>217</v>
      </c>
      <c r="C15" s="14"/>
      <c r="D15" s="5"/>
      <c r="E15" s="19" t="s">
        <v>216</v>
      </c>
      <c r="F15" s="30" t="s">
        <v>216</v>
      </c>
      <c r="G15" s="14"/>
      <c r="H15" s="5" t="s">
        <v>132</v>
      </c>
      <c r="I15" s="14"/>
      <c r="J15" s="5" t="s">
        <v>129</v>
      </c>
      <c r="K15" s="19"/>
      <c r="L15" s="30"/>
      <c r="M15" s="19"/>
      <c r="N15" s="5"/>
      <c r="O15" s="19"/>
      <c r="P15" s="5"/>
      <c r="Q15" s="14" t="s">
        <v>215</v>
      </c>
      <c r="R15" s="42" t="s">
        <v>212</v>
      </c>
    </row>
    <row r="16" spans="2:18" ht="16.5" customHeight="1">
      <c r="B16" s="11"/>
      <c r="C16" s="13"/>
      <c r="D16" s="11"/>
      <c r="E16" s="71" t="s">
        <v>216</v>
      </c>
      <c r="F16" s="29"/>
      <c r="G16" s="13"/>
      <c r="H16" s="11"/>
      <c r="I16" s="13" t="s">
        <v>20</v>
      </c>
      <c r="J16" s="11"/>
      <c r="K16" s="18"/>
      <c r="L16" s="29" t="s">
        <v>218</v>
      </c>
      <c r="M16" s="18"/>
      <c r="N16" s="11"/>
      <c r="O16" s="18" t="s">
        <v>216</v>
      </c>
      <c r="P16" s="11" t="s">
        <v>216</v>
      </c>
      <c r="Q16" s="13" t="s">
        <v>215</v>
      </c>
      <c r="R16" s="43" t="s">
        <v>213</v>
      </c>
    </row>
    <row r="17" spans="2:18" ht="16.5" customHeight="1" thickBot="1">
      <c r="B17" s="5"/>
      <c r="C17" s="14" t="s">
        <v>216</v>
      </c>
      <c r="D17" s="5"/>
      <c r="E17" s="74" t="s">
        <v>218</v>
      </c>
      <c r="F17" s="30"/>
      <c r="G17" s="19" t="s">
        <v>215</v>
      </c>
      <c r="H17" s="14"/>
      <c r="I17" s="14"/>
      <c r="J17" s="75" t="s">
        <v>217</v>
      </c>
      <c r="K17" s="72"/>
      <c r="L17" s="76" t="s">
        <v>216</v>
      </c>
      <c r="M17" s="72"/>
      <c r="N17" s="73"/>
      <c r="O17" s="19"/>
      <c r="P17" s="5" t="s">
        <v>216</v>
      </c>
      <c r="Q17" s="14"/>
      <c r="R17" s="42" t="s">
        <v>214</v>
      </c>
    </row>
    <row r="18" spans="2:18" s="8" customFormat="1" ht="20.25" customHeight="1" thickBot="1">
      <c r="B18" s="21">
        <f>COUNTIF(B10:B17,"◎")*5+COUNTIF(B10:B17,"○")*3+COUNTIF(B10:B17,"▲")*2+COUNTIF(B10:B17,"△")*1</f>
        <v>7</v>
      </c>
      <c r="C18" s="40">
        <f aca="true" t="shared" si="0" ref="C18:Q18">COUNTIF(C10:C17,"◎")*5+COUNTIF(C10:C17,"○")*3+COUNTIF(C10:C17,"▲")*2+COUNTIF(C10:C17,"△")*1</f>
        <v>5</v>
      </c>
      <c r="D18" s="21">
        <f t="shared" si="0"/>
        <v>0</v>
      </c>
      <c r="E18" s="22">
        <f t="shared" si="0"/>
        <v>9</v>
      </c>
      <c r="F18" s="21">
        <f t="shared" si="0"/>
        <v>9</v>
      </c>
      <c r="G18" s="22">
        <f t="shared" si="0"/>
        <v>5</v>
      </c>
      <c r="H18" s="21">
        <f t="shared" si="0"/>
        <v>2</v>
      </c>
      <c r="I18" s="22">
        <f t="shared" si="0"/>
        <v>5</v>
      </c>
      <c r="J18" s="21">
        <f t="shared" si="0"/>
        <v>17</v>
      </c>
      <c r="K18" s="22">
        <f t="shared" si="0"/>
        <v>3</v>
      </c>
      <c r="L18" s="21">
        <f t="shared" si="0"/>
        <v>16</v>
      </c>
      <c r="M18" s="22">
        <f t="shared" si="0"/>
        <v>0</v>
      </c>
      <c r="N18" s="21">
        <f t="shared" si="0"/>
        <v>1</v>
      </c>
      <c r="O18" s="22">
        <f t="shared" si="0"/>
        <v>6</v>
      </c>
      <c r="P18" s="21">
        <f t="shared" si="0"/>
        <v>10</v>
      </c>
      <c r="Q18" s="22">
        <f t="shared" si="0"/>
        <v>9</v>
      </c>
      <c r="R18" s="17" t="s">
        <v>47</v>
      </c>
    </row>
    <row r="19" spans="2:18" s="8" customFormat="1" ht="20.25" customHeight="1" thickBot="1">
      <c r="B19" s="78">
        <v>7</v>
      </c>
      <c r="C19" s="80">
        <v>11</v>
      </c>
      <c r="D19" s="78" t="s">
        <v>49</v>
      </c>
      <c r="E19" s="81">
        <v>6</v>
      </c>
      <c r="F19" s="82">
        <v>4</v>
      </c>
      <c r="G19" s="80">
        <v>10</v>
      </c>
      <c r="H19" s="78">
        <v>13</v>
      </c>
      <c r="I19" s="81">
        <v>9</v>
      </c>
      <c r="J19" s="82">
        <v>1</v>
      </c>
      <c r="K19" s="80">
        <v>12</v>
      </c>
      <c r="L19" s="78">
        <v>2</v>
      </c>
      <c r="M19" s="81" t="s">
        <v>49</v>
      </c>
      <c r="N19" s="78">
        <v>14</v>
      </c>
      <c r="O19" s="81">
        <v>8</v>
      </c>
      <c r="P19" s="82">
        <v>3</v>
      </c>
      <c r="Q19" s="79">
        <v>5</v>
      </c>
      <c r="R19" s="3" t="s">
        <v>48</v>
      </c>
    </row>
    <row r="20" spans="2:18" ht="12" customHeight="1">
      <c r="B20" s="4" t="s">
        <v>81</v>
      </c>
      <c r="L20" s="4"/>
      <c r="M20" s="4"/>
      <c r="N20" s="4"/>
      <c r="O20" s="4"/>
      <c r="P20" s="4"/>
      <c r="Q20" s="4"/>
      <c r="R20" s="4"/>
    </row>
    <row r="21" spans="2:18" ht="12" customHeight="1">
      <c r="B21" s="4" t="s">
        <v>82</v>
      </c>
      <c r="L21" s="4"/>
      <c r="M21" s="4"/>
      <c r="N21" s="4"/>
      <c r="O21" s="4" t="s">
        <v>87</v>
      </c>
      <c r="P21" s="4" t="s">
        <v>88</v>
      </c>
      <c r="Q21" s="4"/>
      <c r="R21" s="4"/>
    </row>
    <row r="22" spans="2:18" ht="12" customHeight="1">
      <c r="B22" s="89" t="s">
        <v>223</v>
      </c>
      <c r="M22" s="4"/>
      <c r="N22" s="4"/>
      <c r="O22" s="4"/>
      <c r="P22" s="4" t="s">
        <v>85</v>
      </c>
      <c r="Q22" s="4"/>
      <c r="R22" s="4"/>
    </row>
    <row r="23" spans="1:19" ht="12" customHeight="1">
      <c r="A23" s="88"/>
      <c r="B23" s="89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90" t="s">
        <v>86</v>
      </c>
      <c r="P23" s="88"/>
      <c r="Q23" s="88"/>
      <c r="R23" s="88"/>
      <c r="S23" s="88"/>
    </row>
    <row r="24" spans="1:19" ht="13.5">
      <c r="A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</row>
    <row r="25" spans="1:19" ht="14.25" thickBot="1">
      <c r="A25" s="87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</row>
    <row r="27" ht="3.75" customHeight="1"/>
    <row r="28" spans="1:13" ht="15">
      <c r="A28" s="86" t="s">
        <v>222</v>
      </c>
      <c r="C28" s="150" t="s">
        <v>224</v>
      </c>
      <c r="D28" s="150"/>
      <c r="E28" s="150"/>
      <c r="F28" s="150"/>
      <c r="G28" s="150"/>
      <c r="H28" s="150"/>
      <c r="I28" s="150"/>
      <c r="J28" s="150"/>
      <c r="K28" s="150"/>
      <c r="L28" s="150"/>
      <c r="M28" s="150"/>
    </row>
    <row r="29" spans="3:16" ht="13.5">
      <c r="C29" s="149" t="s">
        <v>149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1" t="s">
        <v>207</v>
      </c>
      <c r="O29" s="151"/>
      <c r="P29" s="151"/>
    </row>
    <row r="30" spans="3:16" ht="13.5"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1" t="s">
        <v>147</v>
      </c>
      <c r="O30" s="151"/>
      <c r="P30" s="151"/>
    </row>
    <row r="31" ht="8.25" customHeight="1" thickBot="1"/>
    <row r="32" spans="2:18" ht="15.75" thickBot="1">
      <c r="B32" s="46" t="s">
        <v>146</v>
      </c>
      <c r="C32" s="48" t="s">
        <v>28</v>
      </c>
      <c r="D32" s="49" t="s">
        <v>29</v>
      </c>
      <c r="E32" s="51" t="s">
        <v>30</v>
      </c>
      <c r="F32" s="52" t="s">
        <v>31</v>
      </c>
      <c r="G32" s="53" t="s">
        <v>32</v>
      </c>
      <c r="H32" s="54" t="s">
        <v>33</v>
      </c>
      <c r="I32" s="55" t="s">
        <v>34</v>
      </c>
      <c r="J32" s="56" t="s">
        <v>35</v>
      </c>
      <c r="K32" s="57" t="s">
        <v>36</v>
      </c>
      <c r="L32" s="58" t="s">
        <v>37</v>
      </c>
      <c r="M32" s="59" t="s">
        <v>38</v>
      </c>
      <c r="N32" s="60" t="s">
        <v>39</v>
      </c>
      <c r="O32" s="61" t="s">
        <v>40</v>
      </c>
      <c r="P32" s="62" t="s">
        <v>41</v>
      </c>
      <c r="Q32" s="63" t="s">
        <v>42</v>
      </c>
      <c r="R32" s="45" t="s">
        <v>43</v>
      </c>
    </row>
    <row r="33" spans="2:18" ht="122.25" customHeight="1">
      <c r="B33" s="166" t="s">
        <v>196</v>
      </c>
      <c r="C33" s="167" t="s">
        <v>195</v>
      </c>
      <c r="D33" s="152" t="s">
        <v>194</v>
      </c>
      <c r="E33" s="160" t="s">
        <v>188</v>
      </c>
      <c r="F33" s="162" t="s">
        <v>199</v>
      </c>
      <c r="G33" s="158" t="s">
        <v>193</v>
      </c>
      <c r="H33" s="152" t="s">
        <v>198</v>
      </c>
      <c r="I33" s="160" t="s">
        <v>187</v>
      </c>
      <c r="J33" s="164" t="s">
        <v>186</v>
      </c>
      <c r="K33" s="158" t="s">
        <v>185</v>
      </c>
      <c r="L33" s="152" t="s">
        <v>192</v>
      </c>
      <c r="M33" s="160" t="s">
        <v>191</v>
      </c>
      <c r="N33" s="152" t="s">
        <v>184</v>
      </c>
      <c r="O33" s="160" t="s">
        <v>183</v>
      </c>
      <c r="P33" s="152" t="s">
        <v>197</v>
      </c>
      <c r="Q33" s="160" t="s">
        <v>190</v>
      </c>
      <c r="R33" s="83" t="s">
        <v>181</v>
      </c>
    </row>
    <row r="34" spans="2:18" ht="9" customHeight="1">
      <c r="B34" s="153"/>
      <c r="C34" s="161"/>
      <c r="D34" s="153"/>
      <c r="E34" s="161"/>
      <c r="F34" s="163"/>
      <c r="G34" s="159"/>
      <c r="H34" s="153"/>
      <c r="I34" s="161"/>
      <c r="J34" s="165"/>
      <c r="K34" s="159"/>
      <c r="L34" s="153"/>
      <c r="M34" s="161"/>
      <c r="N34" s="153"/>
      <c r="O34" s="161"/>
      <c r="P34" s="153"/>
      <c r="Q34" s="161"/>
      <c r="R34" s="154" t="s">
        <v>138</v>
      </c>
    </row>
    <row r="35" spans="2:18" s="7" customFormat="1" ht="12" customHeight="1" thickBot="1">
      <c r="B35" s="84" t="s">
        <v>69</v>
      </c>
      <c r="C35" s="85" t="s">
        <v>206</v>
      </c>
      <c r="D35" s="64" t="s">
        <v>205</v>
      </c>
      <c r="E35" s="67" t="s">
        <v>219</v>
      </c>
      <c r="F35" s="68" t="s">
        <v>65</v>
      </c>
      <c r="G35" s="66" t="s">
        <v>71</v>
      </c>
      <c r="H35" s="64" t="s">
        <v>61</v>
      </c>
      <c r="I35" s="67" t="s">
        <v>74</v>
      </c>
      <c r="J35" s="68" t="s">
        <v>77</v>
      </c>
      <c r="K35" s="66" t="s">
        <v>72</v>
      </c>
      <c r="L35" s="64" t="s">
        <v>115</v>
      </c>
      <c r="M35" s="67" t="s">
        <v>204</v>
      </c>
      <c r="N35" s="64" t="s">
        <v>203</v>
      </c>
      <c r="O35" s="67" t="s">
        <v>202</v>
      </c>
      <c r="P35" s="64" t="s">
        <v>201</v>
      </c>
      <c r="Q35" s="67" t="s">
        <v>200</v>
      </c>
      <c r="R35" s="155"/>
    </row>
    <row r="36" spans="2:18" ht="16.5" customHeight="1">
      <c r="B36" s="34"/>
      <c r="C36" s="36" t="s">
        <v>132</v>
      </c>
      <c r="D36" s="34"/>
      <c r="E36" s="37"/>
      <c r="F36" s="38"/>
      <c r="G36" s="36" t="s">
        <v>132</v>
      </c>
      <c r="H36" s="34" t="s">
        <v>20</v>
      </c>
      <c r="I36" s="36" t="s">
        <v>132</v>
      </c>
      <c r="J36" s="34" t="s">
        <v>218</v>
      </c>
      <c r="K36" s="37"/>
      <c r="L36" s="38" t="s">
        <v>135</v>
      </c>
      <c r="M36" s="37"/>
      <c r="N36" s="34"/>
      <c r="O36" s="37"/>
      <c r="P36" s="34"/>
      <c r="Q36" s="36"/>
      <c r="R36" s="41" t="s">
        <v>7</v>
      </c>
    </row>
    <row r="37" spans="2:18" ht="16.5" customHeight="1">
      <c r="B37" s="5" t="s">
        <v>215</v>
      </c>
      <c r="C37" s="14" t="s">
        <v>129</v>
      </c>
      <c r="D37" s="5"/>
      <c r="E37" s="19"/>
      <c r="F37" s="30"/>
      <c r="G37" s="14"/>
      <c r="H37" s="5"/>
      <c r="I37" s="14" t="s">
        <v>216</v>
      </c>
      <c r="J37" s="5" t="s">
        <v>132</v>
      </c>
      <c r="K37" s="19"/>
      <c r="L37" s="30" t="s">
        <v>132</v>
      </c>
      <c r="M37" s="19"/>
      <c r="N37" s="5" t="s">
        <v>20</v>
      </c>
      <c r="O37" s="19"/>
      <c r="P37" s="5"/>
      <c r="Q37" s="14"/>
      <c r="R37" s="42" t="s">
        <v>208</v>
      </c>
    </row>
    <row r="38" spans="2:18" ht="16.5" customHeight="1">
      <c r="B38" s="11" t="s">
        <v>216</v>
      </c>
      <c r="C38" s="13" t="s">
        <v>132</v>
      </c>
      <c r="D38" s="11"/>
      <c r="E38" s="18"/>
      <c r="F38" s="29"/>
      <c r="G38" s="13"/>
      <c r="H38" s="11"/>
      <c r="I38" s="13" t="s">
        <v>216</v>
      </c>
      <c r="J38" s="11" t="s">
        <v>217</v>
      </c>
      <c r="K38" s="18"/>
      <c r="L38" s="29"/>
      <c r="M38" s="18"/>
      <c r="N38" s="11" t="s">
        <v>218</v>
      </c>
      <c r="O38" s="18"/>
      <c r="P38" s="11"/>
      <c r="Q38" s="13" t="s">
        <v>135</v>
      </c>
      <c r="R38" s="43" t="s">
        <v>209</v>
      </c>
    </row>
    <row r="39" spans="2:18" ht="16.5" customHeight="1">
      <c r="B39" s="5" t="s">
        <v>216</v>
      </c>
      <c r="C39" s="14"/>
      <c r="D39" s="5"/>
      <c r="E39" s="19" t="s">
        <v>135</v>
      </c>
      <c r="F39" s="30" t="s">
        <v>132</v>
      </c>
      <c r="G39" s="14" t="s">
        <v>218</v>
      </c>
      <c r="H39" s="5"/>
      <c r="I39" s="14"/>
      <c r="J39" s="5" t="s">
        <v>217</v>
      </c>
      <c r="K39" s="19"/>
      <c r="L39" s="30"/>
      <c r="M39" s="19"/>
      <c r="N39" s="5" t="s">
        <v>216</v>
      </c>
      <c r="O39" s="19"/>
      <c r="P39" s="5"/>
      <c r="Q39" s="14"/>
      <c r="R39" s="42" t="s">
        <v>210</v>
      </c>
    </row>
    <row r="40" spans="2:18" ht="16.5" customHeight="1">
      <c r="B40" s="11"/>
      <c r="C40" s="13" t="s">
        <v>216</v>
      </c>
      <c r="D40" s="11"/>
      <c r="E40" s="18"/>
      <c r="F40" s="29" t="s">
        <v>216</v>
      </c>
      <c r="G40" s="13" t="s">
        <v>135</v>
      </c>
      <c r="H40" s="70"/>
      <c r="I40" s="13" t="s">
        <v>217</v>
      </c>
      <c r="J40" s="11" t="s">
        <v>216</v>
      </c>
      <c r="K40" s="18"/>
      <c r="L40" s="29"/>
      <c r="M40" s="18"/>
      <c r="N40" s="11"/>
      <c r="O40" s="18" t="s">
        <v>218</v>
      </c>
      <c r="P40" s="11"/>
      <c r="Q40" s="13"/>
      <c r="R40" s="43" t="s">
        <v>211</v>
      </c>
    </row>
    <row r="41" spans="2:18" ht="16.5" customHeight="1">
      <c r="B41" s="5"/>
      <c r="C41" s="14"/>
      <c r="D41" s="5"/>
      <c r="E41" s="19"/>
      <c r="F41" s="30"/>
      <c r="G41" s="14" t="s">
        <v>216</v>
      </c>
      <c r="H41" s="5" t="s">
        <v>129</v>
      </c>
      <c r="I41" s="14"/>
      <c r="J41" s="5"/>
      <c r="K41" s="19" t="s">
        <v>216</v>
      </c>
      <c r="L41" s="30" t="s">
        <v>217</v>
      </c>
      <c r="M41" s="19"/>
      <c r="N41" s="5"/>
      <c r="O41" s="19" t="s">
        <v>216</v>
      </c>
      <c r="P41" s="5"/>
      <c r="Q41" s="14" t="s">
        <v>135</v>
      </c>
      <c r="R41" s="42" t="s">
        <v>212</v>
      </c>
    </row>
    <row r="42" spans="2:18" ht="16.5" customHeight="1">
      <c r="B42" s="11" t="s">
        <v>216</v>
      </c>
      <c r="C42" s="13"/>
      <c r="D42" s="11"/>
      <c r="E42" s="71"/>
      <c r="F42" s="29" t="s">
        <v>217</v>
      </c>
      <c r="G42" s="13"/>
      <c r="H42" s="11"/>
      <c r="I42" s="13" t="s">
        <v>216</v>
      </c>
      <c r="J42" s="11" t="s">
        <v>215</v>
      </c>
      <c r="K42" s="18"/>
      <c r="L42" s="29" t="s">
        <v>216</v>
      </c>
      <c r="M42" s="18"/>
      <c r="N42" s="11" t="s">
        <v>218</v>
      </c>
      <c r="O42" s="18"/>
      <c r="P42" s="11"/>
      <c r="Q42" s="13"/>
      <c r="R42" s="43" t="s">
        <v>213</v>
      </c>
    </row>
    <row r="43" spans="2:18" ht="16.5" customHeight="1" thickBot="1">
      <c r="B43" s="5" t="s">
        <v>216</v>
      </c>
      <c r="C43" s="14"/>
      <c r="D43" s="5"/>
      <c r="E43" s="74"/>
      <c r="F43" s="30"/>
      <c r="G43" s="19"/>
      <c r="H43" s="14"/>
      <c r="I43" s="14" t="s">
        <v>217</v>
      </c>
      <c r="J43" s="75" t="s">
        <v>216</v>
      </c>
      <c r="K43" s="72"/>
      <c r="L43" s="76" t="s">
        <v>218</v>
      </c>
      <c r="M43" s="72"/>
      <c r="N43" s="73" t="s">
        <v>216</v>
      </c>
      <c r="O43" s="19"/>
      <c r="P43" s="5"/>
      <c r="Q43" s="14" t="s">
        <v>215</v>
      </c>
      <c r="R43" s="42" t="s">
        <v>214</v>
      </c>
    </row>
    <row r="44" spans="2:18" s="8" customFormat="1" ht="20.25" customHeight="1" thickBot="1">
      <c r="B44" s="21">
        <f aca="true" t="shared" si="1" ref="B44:Q44">COUNTIF(B36:B43,"◎")*5+COUNTIF(B36:B43,"○")*3+COUNTIF(B36:B43,"▲")*2+COUNTIF(B36:B43,"△")*1</f>
        <v>6</v>
      </c>
      <c r="C44" s="40">
        <f t="shared" si="1"/>
        <v>6</v>
      </c>
      <c r="D44" s="21">
        <f t="shared" si="1"/>
        <v>0</v>
      </c>
      <c r="E44" s="22">
        <f t="shared" si="1"/>
        <v>2</v>
      </c>
      <c r="F44" s="21">
        <f t="shared" si="1"/>
        <v>7</v>
      </c>
      <c r="G44" s="22">
        <f t="shared" si="1"/>
        <v>7</v>
      </c>
      <c r="H44" s="21">
        <f t="shared" si="1"/>
        <v>8</v>
      </c>
      <c r="I44" s="22">
        <f t="shared" si="1"/>
        <v>14</v>
      </c>
      <c r="J44" s="21">
        <f t="shared" si="1"/>
        <v>18</v>
      </c>
      <c r="K44" s="22">
        <f t="shared" si="1"/>
        <v>1</v>
      </c>
      <c r="L44" s="21">
        <f t="shared" si="1"/>
        <v>12</v>
      </c>
      <c r="M44" s="22">
        <f t="shared" si="1"/>
        <v>0</v>
      </c>
      <c r="N44" s="21">
        <f t="shared" si="1"/>
        <v>13</v>
      </c>
      <c r="O44" s="22">
        <f t="shared" si="1"/>
        <v>4</v>
      </c>
      <c r="P44" s="21">
        <f t="shared" si="1"/>
        <v>0</v>
      </c>
      <c r="Q44" s="22">
        <f t="shared" si="1"/>
        <v>6</v>
      </c>
      <c r="R44" s="17" t="s">
        <v>47</v>
      </c>
    </row>
    <row r="45" spans="2:18" s="8" customFormat="1" ht="20.25" customHeight="1" thickBot="1">
      <c r="B45" s="78">
        <v>10</v>
      </c>
      <c r="C45" s="80">
        <v>8</v>
      </c>
      <c r="D45" s="78" t="s">
        <v>49</v>
      </c>
      <c r="E45" s="81">
        <v>12</v>
      </c>
      <c r="F45" s="82">
        <v>6</v>
      </c>
      <c r="G45" s="80">
        <v>7</v>
      </c>
      <c r="H45" s="78">
        <v>5</v>
      </c>
      <c r="I45" s="81">
        <v>2</v>
      </c>
      <c r="J45" s="82">
        <v>1</v>
      </c>
      <c r="K45" s="80">
        <v>13</v>
      </c>
      <c r="L45" s="78">
        <v>4</v>
      </c>
      <c r="M45" s="81" t="s">
        <v>49</v>
      </c>
      <c r="N45" s="78">
        <v>3</v>
      </c>
      <c r="O45" s="81">
        <v>11</v>
      </c>
      <c r="P45" s="82" t="s">
        <v>49</v>
      </c>
      <c r="Q45" s="79">
        <v>9</v>
      </c>
      <c r="R45" s="3" t="s">
        <v>48</v>
      </c>
    </row>
    <row r="46" spans="2:18" ht="12" customHeight="1">
      <c r="B46" s="4" t="s">
        <v>81</v>
      </c>
      <c r="L46" s="4"/>
      <c r="M46" s="4"/>
      <c r="N46" s="4"/>
      <c r="O46" s="4"/>
      <c r="P46" s="4"/>
      <c r="Q46" s="4"/>
      <c r="R46" s="4"/>
    </row>
    <row r="47" spans="2:18" ht="12" customHeight="1">
      <c r="B47" s="4" t="s">
        <v>82</v>
      </c>
      <c r="L47" s="4"/>
      <c r="M47" s="4"/>
      <c r="N47" s="4"/>
      <c r="O47" s="4" t="s">
        <v>87</v>
      </c>
      <c r="P47" s="4" t="s">
        <v>88</v>
      </c>
      <c r="Q47" s="4"/>
      <c r="R47" s="4"/>
    </row>
    <row r="48" spans="2:18" ht="12" customHeight="1">
      <c r="B48" s="4" t="s">
        <v>223</v>
      </c>
      <c r="M48" s="4"/>
      <c r="N48" s="4"/>
      <c r="O48" s="4"/>
      <c r="P48" s="4" t="s">
        <v>85</v>
      </c>
      <c r="Q48" s="4"/>
      <c r="R48" s="4"/>
    </row>
    <row r="49" spans="2:15" ht="12" customHeight="1">
      <c r="B49" s="4"/>
      <c r="O49" s="69" t="s">
        <v>86</v>
      </c>
    </row>
  </sheetData>
  <mergeCells count="42">
    <mergeCell ref="Q33:Q34"/>
    <mergeCell ref="R34:R35"/>
    <mergeCell ref="M33:M34"/>
    <mergeCell ref="N33:N34"/>
    <mergeCell ref="O33:O34"/>
    <mergeCell ref="P33:P34"/>
    <mergeCell ref="I33:I34"/>
    <mergeCell ref="J33:J34"/>
    <mergeCell ref="K33:K34"/>
    <mergeCell ref="L33:L34"/>
    <mergeCell ref="C29:M30"/>
    <mergeCell ref="N29:P29"/>
    <mergeCell ref="N30:P30"/>
    <mergeCell ref="B33:B34"/>
    <mergeCell ref="C33:C34"/>
    <mergeCell ref="D33:D34"/>
    <mergeCell ref="E33:E34"/>
    <mergeCell ref="F33:F34"/>
    <mergeCell ref="G33:G34"/>
    <mergeCell ref="H33:H34"/>
    <mergeCell ref="Q7:Q8"/>
    <mergeCell ref="R8:R9"/>
    <mergeCell ref="C28:M28"/>
    <mergeCell ref="L7:L8"/>
    <mergeCell ref="M7:M8"/>
    <mergeCell ref="N7:N8"/>
    <mergeCell ref="O7:O8"/>
    <mergeCell ref="H7:H8"/>
    <mergeCell ref="I7:I8"/>
    <mergeCell ref="C2:M2"/>
    <mergeCell ref="C3:M4"/>
    <mergeCell ref="J7:J8"/>
    <mergeCell ref="K7:K8"/>
    <mergeCell ref="D7:D8"/>
    <mergeCell ref="E7:E8"/>
    <mergeCell ref="F7:F8"/>
    <mergeCell ref="G7:G8"/>
    <mergeCell ref="N3:P3"/>
    <mergeCell ref="N4:P4"/>
    <mergeCell ref="B7:B8"/>
    <mergeCell ref="C7:C8"/>
    <mergeCell ref="P7:P8"/>
  </mergeCells>
  <printOptions/>
  <pageMargins left="0.75" right="0.75" top="1" bottom="1" header="0.512" footer="0.512"/>
  <pageSetup orientation="portrait" paperSize="9"/>
  <legacyDrawing r:id="rId3"/>
  <oleObjects>
    <oleObject progId="Paint.Picture" shapeId="801880" r:id="rId1"/>
    <oleObject progId="Paint.Picture" shapeId="868454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2:V24"/>
  <sheetViews>
    <sheetView showGridLines="0" zoomScale="90" zoomScaleNormal="90" workbookViewId="0" topLeftCell="A1">
      <selection activeCell="L9" sqref="L9"/>
    </sheetView>
  </sheetViews>
  <sheetFormatPr defaultColWidth="9.00390625" defaultRowHeight="13.5"/>
  <cols>
    <col min="2" max="19" width="3.875" style="0" customWidth="1"/>
    <col min="20" max="20" width="8.25390625" style="0" customWidth="1"/>
  </cols>
  <sheetData>
    <row r="1" ht="3.75" customHeight="1"/>
    <row r="2" spans="3:15" ht="15">
      <c r="C2" s="150" t="s">
        <v>80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3:18" ht="13.5" customHeight="1">
      <c r="C3" s="149" t="s">
        <v>79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1" t="s">
        <v>226</v>
      </c>
      <c r="Q3" s="151"/>
      <c r="R3" s="151"/>
    </row>
    <row r="4" spans="3:18" ht="13.5" customHeight="1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1" t="s">
        <v>227</v>
      </c>
      <c r="Q4" s="151"/>
      <c r="R4" s="151"/>
    </row>
    <row r="5" ht="8.25" customHeight="1" thickBot="1"/>
    <row r="6" spans="2:20" ht="15.75" thickBot="1">
      <c r="B6" s="46" t="s">
        <v>25</v>
      </c>
      <c r="C6" s="47" t="s">
        <v>26</v>
      </c>
      <c r="D6" s="48" t="s">
        <v>27</v>
      </c>
      <c r="E6" s="49" t="s">
        <v>28</v>
      </c>
      <c r="F6" s="50" t="s">
        <v>29</v>
      </c>
      <c r="G6" s="51" t="s">
        <v>30</v>
      </c>
      <c r="H6" s="52" t="s">
        <v>31</v>
      </c>
      <c r="I6" s="53" t="s">
        <v>32</v>
      </c>
      <c r="J6" s="54" t="s">
        <v>33</v>
      </c>
      <c r="K6" s="55" t="s">
        <v>34</v>
      </c>
      <c r="L6" s="56" t="s">
        <v>35</v>
      </c>
      <c r="M6" s="57" t="s">
        <v>36</v>
      </c>
      <c r="N6" s="58" t="s">
        <v>37</v>
      </c>
      <c r="O6" s="59" t="s">
        <v>38</v>
      </c>
      <c r="P6" s="60" t="s">
        <v>39</v>
      </c>
      <c r="Q6" s="61" t="s">
        <v>40</v>
      </c>
      <c r="R6" s="62" t="s">
        <v>41</v>
      </c>
      <c r="S6" s="63" t="s">
        <v>42</v>
      </c>
      <c r="T6" s="45" t="s">
        <v>228</v>
      </c>
    </row>
    <row r="7" spans="2:20" ht="122.25" customHeight="1">
      <c r="B7" s="166" t="s">
        <v>246</v>
      </c>
      <c r="C7" s="168" t="s">
        <v>245</v>
      </c>
      <c r="D7" s="167" t="s">
        <v>243</v>
      </c>
      <c r="E7" s="166" t="s">
        <v>244</v>
      </c>
      <c r="F7" s="168" t="s">
        <v>242</v>
      </c>
      <c r="G7" s="167" t="s">
        <v>241</v>
      </c>
      <c r="H7" s="166" t="s">
        <v>240</v>
      </c>
      <c r="I7" s="167" t="s">
        <v>239</v>
      </c>
      <c r="J7" s="166" t="s">
        <v>263</v>
      </c>
      <c r="K7" s="167" t="s">
        <v>238</v>
      </c>
      <c r="L7" s="166" t="s">
        <v>237</v>
      </c>
      <c r="M7" s="167" t="s">
        <v>236</v>
      </c>
      <c r="N7" s="166" t="s">
        <v>235</v>
      </c>
      <c r="O7" s="167" t="s">
        <v>234</v>
      </c>
      <c r="P7" s="166" t="s">
        <v>233</v>
      </c>
      <c r="Q7" s="167" t="s">
        <v>232</v>
      </c>
      <c r="R7" s="166" t="s">
        <v>231</v>
      </c>
      <c r="S7" s="167" t="s">
        <v>230</v>
      </c>
      <c r="T7" s="83" t="s">
        <v>225</v>
      </c>
    </row>
    <row r="8" spans="2:20" ht="9" customHeight="1">
      <c r="B8" s="153"/>
      <c r="C8" s="157"/>
      <c r="D8" s="161"/>
      <c r="E8" s="153"/>
      <c r="F8" s="157"/>
      <c r="G8" s="161"/>
      <c r="H8" s="153"/>
      <c r="I8" s="161"/>
      <c r="J8" s="153"/>
      <c r="K8" s="161"/>
      <c r="L8" s="153"/>
      <c r="M8" s="161"/>
      <c r="N8" s="153"/>
      <c r="O8" s="161"/>
      <c r="P8" s="153"/>
      <c r="Q8" s="161"/>
      <c r="R8" s="153"/>
      <c r="S8" s="161"/>
      <c r="T8" s="169" t="s">
        <v>229</v>
      </c>
    </row>
    <row r="9" spans="2:20" s="7" customFormat="1" ht="12" customHeight="1" thickBot="1">
      <c r="B9" s="64" t="s">
        <v>257</v>
      </c>
      <c r="C9" s="65" t="s">
        <v>76</v>
      </c>
      <c r="D9" s="91" t="s">
        <v>256</v>
      </c>
      <c r="E9" s="92" t="s">
        <v>255</v>
      </c>
      <c r="F9" s="65" t="s">
        <v>111</v>
      </c>
      <c r="G9" s="67" t="s">
        <v>254</v>
      </c>
      <c r="H9" s="68" t="s">
        <v>253</v>
      </c>
      <c r="I9" s="66" t="s">
        <v>252</v>
      </c>
      <c r="J9" s="64" t="s">
        <v>77</v>
      </c>
      <c r="K9" s="67" t="s">
        <v>67</v>
      </c>
      <c r="L9" s="68" t="s">
        <v>113</v>
      </c>
      <c r="M9" s="91" t="s">
        <v>251</v>
      </c>
      <c r="N9" s="64" t="s">
        <v>250</v>
      </c>
      <c r="O9" s="67" t="s">
        <v>74</v>
      </c>
      <c r="P9" s="64" t="s">
        <v>249</v>
      </c>
      <c r="Q9" s="67" t="s">
        <v>65</v>
      </c>
      <c r="R9" s="64" t="s">
        <v>248</v>
      </c>
      <c r="S9" s="67" t="s">
        <v>247</v>
      </c>
      <c r="T9" s="170"/>
    </row>
    <row r="10" spans="2:20" ht="16.5" customHeight="1">
      <c r="B10" s="34"/>
      <c r="C10" s="35"/>
      <c r="D10" s="36"/>
      <c r="E10" s="34"/>
      <c r="F10" s="35" t="s">
        <v>133</v>
      </c>
      <c r="G10" s="37"/>
      <c r="H10" s="38"/>
      <c r="I10" s="36" t="s">
        <v>128</v>
      </c>
      <c r="J10" s="34"/>
      <c r="K10" s="37"/>
      <c r="L10" s="34" t="s">
        <v>216</v>
      </c>
      <c r="M10" s="36"/>
      <c r="N10" s="34"/>
      <c r="O10" s="34" t="s">
        <v>130</v>
      </c>
      <c r="P10" s="34"/>
      <c r="Q10" s="37" t="s">
        <v>131</v>
      </c>
      <c r="R10" s="34" t="s">
        <v>130</v>
      </c>
      <c r="S10" s="37"/>
      <c r="T10" s="41" t="s">
        <v>258</v>
      </c>
    </row>
    <row r="11" spans="2:20" ht="16.5" customHeight="1">
      <c r="B11" s="5"/>
      <c r="C11" s="1"/>
      <c r="D11" s="14"/>
      <c r="E11" s="5" t="s">
        <v>218</v>
      </c>
      <c r="F11" s="1"/>
      <c r="G11" s="19"/>
      <c r="H11" s="30"/>
      <c r="I11" s="14" t="s">
        <v>216</v>
      </c>
      <c r="J11" s="5"/>
      <c r="K11" s="19" t="s">
        <v>260</v>
      </c>
      <c r="L11" s="30"/>
      <c r="M11" s="14" t="s">
        <v>216</v>
      </c>
      <c r="N11" s="5"/>
      <c r="O11" s="19" t="s">
        <v>216</v>
      </c>
      <c r="P11" s="5"/>
      <c r="Q11" s="19" t="s">
        <v>261</v>
      </c>
      <c r="R11" s="5"/>
      <c r="S11" s="19"/>
      <c r="T11" s="42" t="s">
        <v>259</v>
      </c>
    </row>
    <row r="12" spans="2:20" ht="16.5" customHeight="1">
      <c r="B12" s="11"/>
      <c r="C12" s="12"/>
      <c r="D12" s="13" t="s">
        <v>216</v>
      </c>
      <c r="E12" s="11"/>
      <c r="F12" s="12" t="s">
        <v>260</v>
      </c>
      <c r="G12" s="18"/>
      <c r="H12" s="29"/>
      <c r="I12" s="13"/>
      <c r="J12" s="11" t="s">
        <v>264</v>
      </c>
      <c r="K12" s="18" t="s">
        <v>261</v>
      </c>
      <c r="L12" s="29"/>
      <c r="M12" s="13"/>
      <c r="N12" s="11"/>
      <c r="O12" s="18"/>
      <c r="P12" s="11"/>
      <c r="Q12" s="18"/>
      <c r="R12" s="11" t="s">
        <v>216</v>
      </c>
      <c r="S12" s="18" t="s">
        <v>216</v>
      </c>
      <c r="T12" s="43" t="s">
        <v>262</v>
      </c>
    </row>
    <row r="13" spans="2:20" ht="16.5" customHeight="1">
      <c r="B13" s="5"/>
      <c r="C13" s="1" t="s">
        <v>264</v>
      </c>
      <c r="D13" s="14" t="s">
        <v>216</v>
      </c>
      <c r="E13" s="5" t="s">
        <v>216</v>
      </c>
      <c r="F13" s="1" t="s">
        <v>260</v>
      </c>
      <c r="G13" s="19"/>
      <c r="H13" s="30"/>
      <c r="I13" s="14"/>
      <c r="J13" s="5"/>
      <c r="K13" s="19"/>
      <c r="L13" s="30"/>
      <c r="M13" s="14" t="s">
        <v>261</v>
      </c>
      <c r="N13" s="5"/>
      <c r="O13" s="19" t="s">
        <v>216</v>
      </c>
      <c r="P13" s="5"/>
      <c r="Q13" s="19"/>
      <c r="R13" s="5"/>
      <c r="S13" s="19"/>
      <c r="T13" s="42" t="s">
        <v>134</v>
      </c>
    </row>
    <row r="14" spans="2:20" ht="16.5" customHeight="1">
      <c r="B14" s="11"/>
      <c r="C14" s="12"/>
      <c r="D14" s="13"/>
      <c r="E14" s="11"/>
      <c r="F14" s="12" t="s">
        <v>260</v>
      </c>
      <c r="G14" s="18"/>
      <c r="H14" s="29"/>
      <c r="I14" s="13" t="s">
        <v>266</v>
      </c>
      <c r="J14" s="13" t="s">
        <v>266</v>
      </c>
      <c r="K14" s="18"/>
      <c r="L14" s="29"/>
      <c r="M14" s="13" t="s">
        <v>261</v>
      </c>
      <c r="N14" s="11"/>
      <c r="O14" s="18"/>
      <c r="P14" s="11"/>
      <c r="Q14" s="18" t="s">
        <v>218</v>
      </c>
      <c r="R14" s="11"/>
      <c r="S14" s="18" t="s">
        <v>216</v>
      </c>
      <c r="T14" s="43" t="s">
        <v>265</v>
      </c>
    </row>
    <row r="15" spans="2:20" ht="16.5" customHeight="1">
      <c r="B15" s="5"/>
      <c r="C15" s="1" t="s">
        <v>266</v>
      </c>
      <c r="D15" s="14" t="s">
        <v>264</v>
      </c>
      <c r="E15" s="5"/>
      <c r="F15" s="1"/>
      <c r="G15" s="19" t="s">
        <v>260</v>
      </c>
      <c r="H15" s="30"/>
      <c r="I15" s="14" t="s">
        <v>261</v>
      </c>
      <c r="J15" s="5" t="s">
        <v>216</v>
      </c>
      <c r="K15" s="19" t="s">
        <v>216</v>
      </c>
      <c r="L15" s="30"/>
      <c r="M15" s="14"/>
      <c r="N15" s="5"/>
      <c r="O15" s="19"/>
      <c r="P15" s="5"/>
      <c r="Q15" s="19"/>
      <c r="R15" s="5"/>
      <c r="S15" s="19"/>
      <c r="T15" s="42" t="s">
        <v>211</v>
      </c>
    </row>
    <row r="16" spans="2:20" ht="16.5" customHeight="1">
      <c r="B16" s="11"/>
      <c r="C16" s="12"/>
      <c r="D16" s="13" t="s">
        <v>216</v>
      </c>
      <c r="E16" s="11"/>
      <c r="F16" s="12" t="s">
        <v>261</v>
      </c>
      <c r="G16" s="33"/>
      <c r="H16" s="29"/>
      <c r="I16" s="13" t="s">
        <v>260</v>
      </c>
      <c r="J16" s="11" t="s">
        <v>216</v>
      </c>
      <c r="K16" s="18"/>
      <c r="L16" s="29"/>
      <c r="M16" s="13" t="s">
        <v>216</v>
      </c>
      <c r="N16" s="11"/>
      <c r="O16" s="18"/>
      <c r="P16" s="11" t="s">
        <v>264</v>
      </c>
      <c r="Q16" s="18"/>
      <c r="R16" s="11"/>
      <c r="S16" s="18"/>
      <c r="T16" s="43" t="s">
        <v>209</v>
      </c>
    </row>
    <row r="17" spans="2:20" ht="16.5" customHeight="1">
      <c r="B17" s="5"/>
      <c r="C17" s="1" t="s">
        <v>216</v>
      </c>
      <c r="D17" s="14"/>
      <c r="E17" s="5" t="s">
        <v>215</v>
      </c>
      <c r="F17" s="1"/>
      <c r="G17" s="19"/>
      <c r="H17" s="30"/>
      <c r="I17" s="14" t="s">
        <v>218</v>
      </c>
      <c r="J17" s="5"/>
      <c r="K17" s="19"/>
      <c r="L17" s="30" t="s">
        <v>216</v>
      </c>
      <c r="M17" s="14"/>
      <c r="N17" s="5"/>
      <c r="O17" s="19" t="s">
        <v>216</v>
      </c>
      <c r="P17" s="5"/>
      <c r="Q17" s="19" t="s">
        <v>217</v>
      </c>
      <c r="R17" s="5"/>
      <c r="S17" s="19"/>
      <c r="T17" s="42" t="s">
        <v>214</v>
      </c>
    </row>
    <row r="18" spans="2:20" ht="16.5" customHeight="1" thickBot="1">
      <c r="B18" s="11"/>
      <c r="C18" s="12" t="s">
        <v>216</v>
      </c>
      <c r="D18" s="13"/>
      <c r="E18" s="11" t="s">
        <v>264</v>
      </c>
      <c r="F18" s="12"/>
      <c r="G18" s="18"/>
      <c r="H18" s="29"/>
      <c r="I18" s="13" t="s">
        <v>216</v>
      </c>
      <c r="J18" s="11"/>
      <c r="K18" s="18"/>
      <c r="L18" s="29"/>
      <c r="M18" s="13" t="s">
        <v>216</v>
      </c>
      <c r="N18" s="11"/>
      <c r="O18" s="18" t="s">
        <v>260</v>
      </c>
      <c r="P18" s="11"/>
      <c r="Q18" s="18" t="s">
        <v>261</v>
      </c>
      <c r="R18" s="11"/>
      <c r="S18" s="18" t="s">
        <v>216</v>
      </c>
      <c r="T18" s="43" t="s">
        <v>11</v>
      </c>
    </row>
    <row r="19" spans="2:20" s="8" customFormat="1" ht="20.25" customHeight="1" thickBot="1">
      <c r="B19" s="21">
        <f>COUNTIF(B10:B18,"◎")*5+COUNTIF(B10:B18,"○")*3+COUNTIF(B10:B18,"▲")*2+COUNTIF(B10:B18,"△")*1</f>
        <v>0</v>
      </c>
      <c r="C19" s="39">
        <f aca="true" t="shared" si="0" ref="C19:S19">COUNTIF(C10:C18,"◎")*5+COUNTIF(C10:C18,"○")*3+COUNTIF(C10:C18,"▲")*2+COUNTIF(C10:C18,"△")*1</f>
        <v>6</v>
      </c>
      <c r="D19" s="40">
        <f t="shared" si="0"/>
        <v>6</v>
      </c>
      <c r="E19" s="21">
        <f t="shared" si="0"/>
        <v>9</v>
      </c>
      <c r="F19" s="39">
        <f t="shared" si="0"/>
        <v>20</v>
      </c>
      <c r="G19" s="22">
        <f t="shared" si="0"/>
        <v>5</v>
      </c>
      <c r="H19" s="26">
        <f t="shared" si="0"/>
        <v>0</v>
      </c>
      <c r="I19" s="40">
        <f t="shared" si="0"/>
        <v>18</v>
      </c>
      <c r="J19" s="21">
        <f t="shared" si="0"/>
        <v>6</v>
      </c>
      <c r="K19" s="22">
        <f t="shared" si="0"/>
        <v>8</v>
      </c>
      <c r="L19" s="26">
        <f t="shared" si="0"/>
        <v>2</v>
      </c>
      <c r="M19" s="40">
        <f t="shared" si="0"/>
        <v>7</v>
      </c>
      <c r="N19" s="21">
        <f t="shared" si="0"/>
        <v>0</v>
      </c>
      <c r="O19" s="22">
        <f t="shared" si="0"/>
        <v>9</v>
      </c>
      <c r="P19" s="21">
        <f t="shared" si="0"/>
        <v>3</v>
      </c>
      <c r="Q19" s="22">
        <f t="shared" si="0"/>
        <v>14</v>
      </c>
      <c r="R19" s="26">
        <f t="shared" si="0"/>
        <v>2</v>
      </c>
      <c r="S19" s="22">
        <f t="shared" si="0"/>
        <v>3</v>
      </c>
      <c r="T19" s="17" t="s">
        <v>47</v>
      </c>
    </row>
    <row r="20" spans="2:20" s="8" customFormat="1" ht="20.25" customHeight="1" thickBot="1">
      <c r="B20" s="9" t="s">
        <v>49</v>
      </c>
      <c r="C20" s="10">
        <v>10</v>
      </c>
      <c r="D20" s="25">
        <v>8</v>
      </c>
      <c r="E20" s="9">
        <v>5</v>
      </c>
      <c r="F20" s="10">
        <v>1</v>
      </c>
      <c r="G20" s="28">
        <v>11</v>
      </c>
      <c r="H20" s="9" t="s">
        <v>49</v>
      </c>
      <c r="I20" s="25">
        <v>2</v>
      </c>
      <c r="J20" s="9">
        <v>9</v>
      </c>
      <c r="K20" s="28">
        <v>6</v>
      </c>
      <c r="L20" s="27">
        <v>14</v>
      </c>
      <c r="M20" s="25">
        <v>7</v>
      </c>
      <c r="N20" s="9" t="s">
        <v>49</v>
      </c>
      <c r="O20" s="28">
        <v>4</v>
      </c>
      <c r="P20" s="9">
        <v>12</v>
      </c>
      <c r="Q20" s="28">
        <v>3</v>
      </c>
      <c r="R20" s="27">
        <v>15</v>
      </c>
      <c r="S20" s="10">
        <v>13</v>
      </c>
      <c r="T20" s="3" t="s">
        <v>48</v>
      </c>
    </row>
    <row r="21" spans="2:20" ht="12" customHeight="1">
      <c r="B21" s="4" t="s">
        <v>81</v>
      </c>
      <c r="N21" s="4"/>
      <c r="O21" s="4"/>
      <c r="P21" s="4"/>
      <c r="Q21" s="4"/>
      <c r="R21" s="4"/>
      <c r="S21" s="4"/>
      <c r="T21" s="4"/>
    </row>
    <row r="22" spans="2:20" ht="12" customHeight="1">
      <c r="B22" s="4" t="s">
        <v>267</v>
      </c>
      <c r="N22" s="4"/>
      <c r="O22" s="4"/>
      <c r="P22" s="4"/>
      <c r="Q22" s="4" t="s">
        <v>87</v>
      </c>
      <c r="R22" s="4" t="s">
        <v>88</v>
      </c>
      <c r="S22" s="4"/>
      <c r="T22" s="4"/>
    </row>
    <row r="23" spans="2:20" ht="12" customHeight="1">
      <c r="B23" s="4" t="s">
        <v>268</v>
      </c>
      <c r="O23" s="4"/>
      <c r="P23" s="4"/>
      <c r="Q23" s="4"/>
      <c r="R23" s="4"/>
      <c r="S23" s="4"/>
      <c r="T23" s="4"/>
    </row>
    <row r="24" spans="2:22" ht="12" customHeight="1">
      <c r="B24" s="4"/>
      <c r="Q24" s="69"/>
      <c r="T24" s="88"/>
      <c r="U24" s="93"/>
      <c r="V24" s="88"/>
    </row>
  </sheetData>
  <mergeCells count="23">
    <mergeCell ref="R7:R8"/>
    <mergeCell ref="S7:S8"/>
    <mergeCell ref="T8:T9"/>
    <mergeCell ref="N7:N8"/>
    <mergeCell ref="O7:O8"/>
    <mergeCell ref="P7:P8"/>
    <mergeCell ref="Q7:Q8"/>
    <mergeCell ref="J7:J8"/>
    <mergeCell ref="K7:K8"/>
    <mergeCell ref="L7:L8"/>
    <mergeCell ref="M7:M8"/>
    <mergeCell ref="F7:F8"/>
    <mergeCell ref="G7:G8"/>
    <mergeCell ref="H7:H8"/>
    <mergeCell ref="I7:I8"/>
    <mergeCell ref="B7:B8"/>
    <mergeCell ref="C7:C8"/>
    <mergeCell ref="D7:D8"/>
    <mergeCell ref="E7:E8"/>
    <mergeCell ref="C2:O2"/>
    <mergeCell ref="C3:O4"/>
    <mergeCell ref="P3:R3"/>
    <mergeCell ref="P4:R4"/>
  </mergeCells>
  <printOptions/>
  <pageMargins left="0.75" right="0.75" top="1" bottom="1" header="0.512" footer="0.512"/>
  <pageSetup orientation="portrait" paperSize="9" r:id="rId3"/>
  <legacyDrawing r:id="rId2"/>
  <oleObjects>
    <oleObject progId="Paint.Picture" shapeId="25140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2:S25"/>
  <sheetViews>
    <sheetView showGridLines="0" zoomScale="90" zoomScaleNormal="90" workbookViewId="0" topLeftCell="A1">
      <selection activeCell="U23" sqref="U23"/>
    </sheetView>
  </sheetViews>
  <sheetFormatPr defaultColWidth="9.00390625" defaultRowHeight="13.5"/>
  <cols>
    <col min="2" max="15" width="3.875" style="0" customWidth="1"/>
    <col min="16" max="16" width="8.25390625" style="0" customWidth="1"/>
  </cols>
  <sheetData>
    <row r="1" ht="3.75" customHeight="1"/>
    <row r="2" spans="1:13" ht="15">
      <c r="A2" s="86"/>
      <c r="C2" s="150" t="s">
        <v>418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3:15" ht="13.5">
      <c r="C3" s="149" t="s">
        <v>269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94" t="s">
        <v>299</v>
      </c>
      <c r="O3" s="4" t="s">
        <v>298</v>
      </c>
    </row>
    <row r="4" spans="3:15" ht="13.5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1" t="s">
        <v>297</v>
      </c>
      <c r="O4" s="151"/>
    </row>
    <row r="5" ht="8.25" customHeight="1" thickBot="1"/>
    <row r="6" spans="2:16" ht="15.75" thickBot="1">
      <c r="B6" s="46" t="s">
        <v>295</v>
      </c>
      <c r="C6" s="48" t="s">
        <v>294</v>
      </c>
      <c r="D6" s="49" t="s">
        <v>31</v>
      </c>
      <c r="E6" s="51" t="s">
        <v>32</v>
      </c>
      <c r="F6" s="52" t="s">
        <v>33</v>
      </c>
      <c r="G6" s="53" t="s">
        <v>293</v>
      </c>
      <c r="H6" s="54" t="s">
        <v>292</v>
      </c>
      <c r="I6" s="55" t="s">
        <v>291</v>
      </c>
      <c r="J6" s="56" t="s">
        <v>290</v>
      </c>
      <c r="K6" s="57" t="s">
        <v>289</v>
      </c>
      <c r="L6" s="58" t="s">
        <v>288</v>
      </c>
      <c r="M6" s="59" t="s">
        <v>287</v>
      </c>
      <c r="N6" s="61" t="s">
        <v>286</v>
      </c>
      <c r="O6" s="63" t="s">
        <v>42</v>
      </c>
      <c r="P6" s="45" t="s">
        <v>271</v>
      </c>
    </row>
    <row r="7" spans="2:16" ht="122.25" customHeight="1">
      <c r="B7" s="152" t="s">
        <v>242</v>
      </c>
      <c r="C7" s="158" t="s">
        <v>285</v>
      </c>
      <c r="D7" s="152" t="s">
        <v>284</v>
      </c>
      <c r="E7" s="160" t="s">
        <v>283</v>
      </c>
      <c r="F7" s="162" t="s">
        <v>282</v>
      </c>
      <c r="G7" s="158" t="s">
        <v>281</v>
      </c>
      <c r="H7" s="152" t="s">
        <v>280</v>
      </c>
      <c r="I7" s="160" t="s">
        <v>279</v>
      </c>
      <c r="J7" s="164" t="s">
        <v>278</v>
      </c>
      <c r="K7" s="158" t="s">
        <v>277</v>
      </c>
      <c r="L7" s="152" t="s">
        <v>276</v>
      </c>
      <c r="M7" s="160" t="s">
        <v>274</v>
      </c>
      <c r="N7" s="160" t="s">
        <v>275</v>
      </c>
      <c r="O7" s="160" t="s">
        <v>273</v>
      </c>
      <c r="P7" s="83" t="s">
        <v>272</v>
      </c>
    </row>
    <row r="8" spans="2:16" ht="9" customHeight="1">
      <c r="B8" s="153"/>
      <c r="C8" s="159"/>
      <c r="D8" s="153"/>
      <c r="E8" s="161"/>
      <c r="F8" s="163"/>
      <c r="G8" s="159"/>
      <c r="H8" s="153"/>
      <c r="I8" s="161"/>
      <c r="J8" s="165"/>
      <c r="K8" s="159"/>
      <c r="L8" s="153"/>
      <c r="M8" s="161"/>
      <c r="N8" s="161"/>
      <c r="O8" s="161"/>
      <c r="P8" s="154" t="s">
        <v>138</v>
      </c>
    </row>
    <row r="9" spans="2:16" s="7" customFormat="1" ht="12" customHeight="1" thickBot="1">
      <c r="B9" s="64" t="s">
        <v>111</v>
      </c>
      <c r="C9" s="66" t="s">
        <v>66</v>
      </c>
      <c r="D9" s="64" t="s">
        <v>73</v>
      </c>
      <c r="E9" s="67" t="s">
        <v>68</v>
      </c>
      <c r="F9" s="68" t="s">
        <v>254</v>
      </c>
      <c r="G9" s="66" t="s">
        <v>247</v>
      </c>
      <c r="H9" s="64" t="s">
        <v>74</v>
      </c>
      <c r="I9" s="67" t="s">
        <v>64</v>
      </c>
      <c r="J9" s="68" t="s">
        <v>113</v>
      </c>
      <c r="K9" s="66" t="s">
        <v>65</v>
      </c>
      <c r="L9" s="64" t="s">
        <v>70</v>
      </c>
      <c r="M9" s="67" t="s">
        <v>253</v>
      </c>
      <c r="N9" s="67" t="s">
        <v>296</v>
      </c>
      <c r="O9" s="67" t="s">
        <v>106</v>
      </c>
      <c r="P9" s="155"/>
    </row>
    <row r="10" spans="2:16" ht="16.5" customHeight="1">
      <c r="B10" s="34" t="s">
        <v>215</v>
      </c>
      <c r="C10" s="37"/>
      <c r="D10" s="34"/>
      <c r="E10" s="37" t="s">
        <v>216</v>
      </c>
      <c r="F10" s="38"/>
      <c r="G10" s="36" t="s">
        <v>217</v>
      </c>
      <c r="H10" s="34" t="s">
        <v>216</v>
      </c>
      <c r="I10" s="37"/>
      <c r="J10" s="38"/>
      <c r="K10" s="37"/>
      <c r="L10" s="38" t="s">
        <v>216</v>
      </c>
      <c r="M10" s="36"/>
      <c r="N10" s="41" t="s">
        <v>218</v>
      </c>
      <c r="O10" s="41"/>
      <c r="P10" s="121" t="s">
        <v>258</v>
      </c>
    </row>
    <row r="11" spans="2:16" ht="16.5" customHeight="1">
      <c r="B11" s="5"/>
      <c r="C11" s="19"/>
      <c r="D11" s="5" t="s">
        <v>264</v>
      </c>
      <c r="E11" s="19" t="s">
        <v>216</v>
      </c>
      <c r="F11" s="30"/>
      <c r="G11" s="14" t="s">
        <v>266</v>
      </c>
      <c r="H11" s="5"/>
      <c r="I11" s="19" t="s">
        <v>260</v>
      </c>
      <c r="J11" s="30"/>
      <c r="K11" s="19"/>
      <c r="L11" s="30" t="s">
        <v>215</v>
      </c>
      <c r="M11" s="14"/>
      <c r="N11" s="42" t="s">
        <v>216</v>
      </c>
      <c r="O11" s="42"/>
      <c r="P11" s="74" t="s">
        <v>300</v>
      </c>
    </row>
    <row r="12" spans="2:16" ht="16.5" customHeight="1">
      <c r="B12" s="11" t="s">
        <v>217</v>
      </c>
      <c r="C12" s="18"/>
      <c r="D12" s="11"/>
      <c r="E12" s="18" t="s">
        <v>216</v>
      </c>
      <c r="F12" s="29"/>
      <c r="G12" s="13"/>
      <c r="H12" s="11" t="s">
        <v>216</v>
      </c>
      <c r="I12" s="18" t="s">
        <v>215</v>
      </c>
      <c r="J12" s="29"/>
      <c r="K12" s="18"/>
      <c r="L12" s="29"/>
      <c r="M12" s="13"/>
      <c r="N12" s="43" t="s">
        <v>266</v>
      </c>
      <c r="O12" s="43" t="s">
        <v>264</v>
      </c>
      <c r="P12" s="118" t="s">
        <v>127</v>
      </c>
    </row>
    <row r="13" spans="2:16" ht="16.5" customHeight="1">
      <c r="B13" s="5" t="s">
        <v>216</v>
      </c>
      <c r="C13" s="19"/>
      <c r="D13" s="5" t="s">
        <v>264</v>
      </c>
      <c r="E13" s="19"/>
      <c r="F13" s="30"/>
      <c r="G13" s="14"/>
      <c r="H13" s="5" t="s">
        <v>216</v>
      </c>
      <c r="I13" s="19" t="s">
        <v>217</v>
      </c>
      <c r="J13" s="30" t="s">
        <v>261</v>
      </c>
      <c r="K13" s="19"/>
      <c r="L13" s="30"/>
      <c r="M13" s="14"/>
      <c r="N13" s="42" t="s">
        <v>216</v>
      </c>
      <c r="O13" s="42"/>
      <c r="P13" s="74" t="s">
        <v>345</v>
      </c>
    </row>
    <row r="14" spans="2:16" ht="16.5" customHeight="1">
      <c r="B14" s="11"/>
      <c r="C14" s="18"/>
      <c r="D14" s="11"/>
      <c r="E14" s="18" t="s">
        <v>266</v>
      </c>
      <c r="F14" s="29"/>
      <c r="G14" s="13" t="s">
        <v>261</v>
      </c>
      <c r="H14" s="70" t="s">
        <v>264</v>
      </c>
      <c r="I14" s="18" t="s">
        <v>217</v>
      </c>
      <c r="J14" s="29"/>
      <c r="K14" s="18" t="s">
        <v>216</v>
      </c>
      <c r="L14" s="29" t="s">
        <v>216</v>
      </c>
      <c r="M14" s="13"/>
      <c r="N14" s="43"/>
      <c r="O14" s="43"/>
      <c r="P14" s="118" t="s">
        <v>134</v>
      </c>
    </row>
    <row r="15" spans="2:16" ht="16.5" customHeight="1">
      <c r="B15" s="5" t="s">
        <v>218</v>
      </c>
      <c r="C15" s="19" t="s">
        <v>216</v>
      </c>
      <c r="D15" s="5"/>
      <c r="E15" s="19" t="s">
        <v>216</v>
      </c>
      <c r="F15" s="30" t="s">
        <v>216</v>
      </c>
      <c r="G15" s="14" t="s">
        <v>217</v>
      </c>
      <c r="H15" s="5"/>
      <c r="I15" s="19"/>
      <c r="J15" s="30"/>
      <c r="K15" s="19"/>
      <c r="L15" s="30"/>
      <c r="M15" s="14"/>
      <c r="N15" s="42" t="s">
        <v>215</v>
      </c>
      <c r="O15" s="42"/>
      <c r="P15" s="74" t="s">
        <v>214</v>
      </c>
    </row>
    <row r="16" spans="2:16" ht="16.5" customHeight="1">
      <c r="B16" s="11"/>
      <c r="C16" s="18"/>
      <c r="D16" s="11" t="s">
        <v>131</v>
      </c>
      <c r="E16" s="71" t="s">
        <v>130</v>
      </c>
      <c r="F16" s="29"/>
      <c r="G16" s="13" t="s">
        <v>20</v>
      </c>
      <c r="H16" s="11"/>
      <c r="I16" s="18"/>
      <c r="J16" s="29"/>
      <c r="K16" s="18" t="s">
        <v>130</v>
      </c>
      <c r="L16" s="29"/>
      <c r="M16" s="13"/>
      <c r="N16" s="43" t="s">
        <v>129</v>
      </c>
      <c r="O16" s="43" t="s">
        <v>130</v>
      </c>
      <c r="P16" s="118" t="s">
        <v>301</v>
      </c>
    </row>
    <row r="17" spans="2:18" ht="16.5" customHeight="1">
      <c r="B17" s="109" t="s">
        <v>132</v>
      </c>
      <c r="C17" s="110" t="s">
        <v>132</v>
      </c>
      <c r="D17" s="109" t="s">
        <v>132</v>
      </c>
      <c r="E17" s="111"/>
      <c r="F17" s="112"/>
      <c r="G17" s="113" t="s">
        <v>129</v>
      </c>
      <c r="H17" s="114"/>
      <c r="I17" s="110"/>
      <c r="J17" s="115"/>
      <c r="K17" s="110"/>
      <c r="L17" s="112"/>
      <c r="M17" s="113"/>
      <c r="N17" s="116" t="s">
        <v>20</v>
      </c>
      <c r="O17" s="116" t="s">
        <v>135</v>
      </c>
      <c r="P17" s="117" t="s">
        <v>141</v>
      </c>
      <c r="R17" s="98"/>
    </row>
    <row r="18" spans="2:18" ht="16.5" customHeight="1">
      <c r="B18" s="11"/>
      <c r="C18" s="18"/>
      <c r="D18" s="11" t="s">
        <v>131</v>
      </c>
      <c r="E18" s="71"/>
      <c r="F18" s="29"/>
      <c r="G18" s="13" t="s">
        <v>264</v>
      </c>
      <c r="H18" s="97"/>
      <c r="I18" s="18"/>
      <c r="J18" s="96"/>
      <c r="K18" s="18"/>
      <c r="L18" s="29" t="s">
        <v>216</v>
      </c>
      <c r="M18" s="13"/>
      <c r="N18" s="77" t="s">
        <v>217</v>
      </c>
      <c r="O18" s="43"/>
      <c r="P18" s="118" t="s">
        <v>140</v>
      </c>
      <c r="R18" s="98"/>
    </row>
    <row r="19" spans="2:16" ht="16.5" customHeight="1" thickBot="1">
      <c r="B19" s="6"/>
      <c r="C19" s="20"/>
      <c r="D19" s="6"/>
      <c r="E19" s="100"/>
      <c r="F19" s="31"/>
      <c r="G19" s="15"/>
      <c r="H19" s="101"/>
      <c r="I19" s="20"/>
      <c r="J19" s="104"/>
      <c r="K19" s="102"/>
      <c r="L19" s="103"/>
      <c r="M19" s="119"/>
      <c r="N19" s="44"/>
      <c r="O19" s="44"/>
      <c r="P19" s="100"/>
    </row>
    <row r="20" spans="2:16" s="8" customFormat="1" ht="20.25" customHeight="1" thickBot="1">
      <c r="B20" s="99">
        <f aca="true" t="shared" si="0" ref="B20:O20">COUNTIF(B10:B19,"◎")*5+COUNTIF(B10:B19,"○")*3+COUNTIF(B10:B19,"▲")*2+COUNTIF(B10:B19,"△")*1</f>
        <v>12</v>
      </c>
      <c r="C20" s="22">
        <f t="shared" si="0"/>
        <v>2</v>
      </c>
      <c r="D20" s="21">
        <f t="shared" si="0"/>
        <v>11</v>
      </c>
      <c r="E20" s="22">
        <f t="shared" si="0"/>
        <v>6</v>
      </c>
      <c r="F20" s="26">
        <f t="shared" si="0"/>
        <v>1</v>
      </c>
      <c r="G20" s="40">
        <f t="shared" si="0"/>
        <v>24</v>
      </c>
      <c r="H20" s="21">
        <f t="shared" si="0"/>
        <v>6</v>
      </c>
      <c r="I20" s="22">
        <f t="shared" si="0"/>
        <v>17</v>
      </c>
      <c r="J20" s="26">
        <f t="shared" si="0"/>
        <v>2</v>
      </c>
      <c r="K20" s="40">
        <f t="shared" si="0"/>
        <v>2</v>
      </c>
      <c r="L20" s="21">
        <f t="shared" si="0"/>
        <v>5</v>
      </c>
      <c r="M20" s="22">
        <f t="shared" si="0"/>
        <v>0</v>
      </c>
      <c r="N20" s="120">
        <f t="shared" si="0"/>
        <v>21</v>
      </c>
      <c r="O20" s="108">
        <f t="shared" si="0"/>
        <v>6</v>
      </c>
      <c r="P20" s="107" t="s">
        <v>47</v>
      </c>
    </row>
    <row r="21" spans="2:16" s="8" customFormat="1" ht="20.25" customHeight="1" thickBot="1">
      <c r="B21" s="78">
        <v>4</v>
      </c>
      <c r="C21" s="81">
        <v>11</v>
      </c>
      <c r="D21" s="78">
        <v>5</v>
      </c>
      <c r="E21" s="81">
        <v>8</v>
      </c>
      <c r="F21" s="82">
        <v>13</v>
      </c>
      <c r="G21" s="80">
        <v>1</v>
      </c>
      <c r="H21" s="78">
        <v>7</v>
      </c>
      <c r="I21" s="81">
        <v>3</v>
      </c>
      <c r="J21" s="82">
        <v>10</v>
      </c>
      <c r="K21" s="80">
        <v>12</v>
      </c>
      <c r="L21" s="78">
        <v>9</v>
      </c>
      <c r="M21" s="81" t="s">
        <v>49</v>
      </c>
      <c r="N21" s="80">
        <v>2</v>
      </c>
      <c r="O21" s="105">
        <v>6</v>
      </c>
      <c r="P21" s="106" t="s">
        <v>48</v>
      </c>
    </row>
    <row r="22" spans="2:16" ht="12" customHeight="1">
      <c r="B22" s="4" t="s">
        <v>81</v>
      </c>
      <c r="L22" s="4"/>
      <c r="M22" s="4"/>
      <c r="N22" s="4"/>
      <c r="O22" s="4" t="s">
        <v>302</v>
      </c>
      <c r="P22" s="4" t="s">
        <v>303</v>
      </c>
    </row>
    <row r="23" spans="2:16" ht="12" customHeight="1">
      <c r="B23" s="4" t="s">
        <v>304</v>
      </c>
      <c r="L23" s="4"/>
      <c r="M23" s="4"/>
      <c r="N23" s="4" t="s">
        <v>270</v>
      </c>
      <c r="O23" s="4"/>
      <c r="P23" s="4"/>
    </row>
    <row r="24" spans="2:16" ht="12" customHeight="1">
      <c r="B24" s="89"/>
      <c r="M24" s="4"/>
      <c r="N24" s="4"/>
      <c r="O24" s="4"/>
      <c r="P24" s="4"/>
    </row>
    <row r="25" spans="1:19" ht="12" customHeight="1">
      <c r="A25" s="88"/>
      <c r="B25" s="89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90"/>
      <c r="O25" s="88"/>
      <c r="P25" s="88"/>
      <c r="Q25" s="88"/>
      <c r="S25" s="95"/>
    </row>
  </sheetData>
  <mergeCells count="18">
    <mergeCell ref="N4:O4"/>
    <mergeCell ref="B7:B8"/>
    <mergeCell ref="C7:C8"/>
    <mergeCell ref="C2:M2"/>
    <mergeCell ref="C3:M4"/>
    <mergeCell ref="J7:J8"/>
    <mergeCell ref="K7:K8"/>
    <mergeCell ref="D7:D8"/>
    <mergeCell ref="E7:E8"/>
    <mergeCell ref="F7:F8"/>
    <mergeCell ref="G7:G8"/>
    <mergeCell ref="O7:O8"/>
    <mergeCell ref="P8:P9"/>
    <mergeCell ref="L7:L8"/>
    <mergeCell ref="M7:M8"/>
    <mergeCell ref="N7:N8"/>
    <mergeCell ref="H7:H8"/>
    <mergeCell ref="I7:I8"/>
  </mergeCells>
  <printOptions/>
  <pageMargins left="0.75" right="0.75" top="1" bottom="1" header="0.512" footer="0.512"/>
  <pageSetup orientation="portrait" paperSize="9"/>
  <legacyDrawing r:id="rId2"/>
  <oleObjects>
    <oleObject progId="Paint.Picture" shapeId="560486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2:V26"/>
  <sheetViews>
    <sheetView showGridLines="0" zoomScale="90" zoomScaleNormal="90" workbookViewId="0" topLeftCell="A1">
      <selection activeCell="V16" sqref="V16"/>
    </sheetView>
  </sheetViews>
  <sheetFormatPr defaultColWidth="9.00390625" defaultRowHeight="13.5"/>
  <cols>
    <col min="2" max="19" width="3.875" style="0" customWidth="1"/>
    <col min="20" max="20" width="8.25390625" style="0" customWidth="1"/>
  </cols>
  <sheetData>
    <row r="1" ht="3.75" customHeight="1"/>
    <row r="2" spans="3:15" ht="15">
      <c r="C2" s="150" t="s">
        <v>80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3:18" ht="13.5" customHeight="1">
      <c r="C3" s="149" t="s">
        <v>79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1" t="s">
        <v>335</v>
      </c>
      <c r="Q3" s="151"/>
      <c r="R3" s="151"/>
    </row>
    <row r="4" spans="3:18" ht="13.5" customHeight="1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1" t="s">
        <v>336</v>
      </c>
      <c r="Q4" s="151"/>
      <c r="R4" s="151"/>
    </row>
    <row r="5" ht="8.25" customHeight="1" thickBot="1"/>
    <row r="6" spans="2:20" ht="15.75" thickBot="1">
      <c r="B6" s="46" t="s">
        <v>305</v>
      </c>
      <c r="C6" s="47" t="s">
        <v>306</v>
      </c>
      <c r="D6" s="48" t="s">
        <v>307</v>
      </c>
      <c r="E6" s="49" t="s">
        <v>28</v>
      </c>
      <c r="F6" s="50" t="s">
        <v>29</v>
      </c>
      <c r="G6" s="51" t="s">
        <v>30</v>
      </c>
      <c r="H6" s="52" t="s">
        <v>31</v>
      </c>
      <c r="I6" s="53" t="s">
        <v>32</v>
      </c>
      <c r="J6" s="54" t="s">
        <v>33</v>
      </c>
      <c r="K6" s="55" t="s">
        <v>34</v>
      </c>
      <c r="L6" s="56" t="s">
        <v>35</v>
      </c>
      <c r="M6" s="57" t="s">
        <v>36</v>
      </c>
      <c r="N6" s="58" t="s">
        <v>37</v>
      </c>
      <c r="O6" s="59" t="s">
        <v>38</v>
      </c>
      <c r="P6" s="60" t="s">
        <v>39</v>
      </c>
      <c r="Q6" s="61" t="s">
        <v>40</v>
      </c>
      <c r="R6" s="62" t="s">
        <v>41</v>
      </c>
      <c r="S6" s="63" t="s">
        <v>42</v>
      </c>
      <c r="T6" s="45" t="s">
        <v>43</v>
      </c>
    </row>
    <row r="7" spans="2:20" ht="122.25" customHeight="1">
      <c r="B7" s="166" t="s">
        <v>327</v>
      </c>
      <c r="C7" s="168" t="s">
        <v>326</v>
      </c>
      <c r="D7" s="167" t="s">
        <v>325</v>
      </c>
      <c r="E7" s="166" t="s">
        <v>324</v>
      </c>
      <c r="F7" s="168" t="s">
        <v>323</v>
      </c>
      <c r="G7" s="167" t="s">
        <v>322</v>
      </c>
      <c r="H7" s="166" t="s">
        <v>321</v>
      </c>
      <c r="I7" s="167" t="s">
        <v>320</v>
      </c>
      <c r="J7" s="166" t="s">
        <v>319</v>
      </c>
      <c r="K7" s="167" t="s">
        <v>318</v>
      </c>
      <c r="L7" s="166" t="s">
        <v>317</v>
      </c>
      <c r="M7" s="167" t="s">
        <v>316</v>
      </c>
      <c r="N7" s="166" t="s">
        <v>315</v>
      </c>
      <c r="O7" s="167" t="s">
        <v>314</v>
      </c>
      <c r="P7" s="166" t="s">
        <v>313</v>
      </c>
      <c r="Q7" s="167" t="s">
        <v>312</v>
      </c>
      <c r="R7" s="166" t="s">
        <v>311</v>
      </c>
      <c r="S7" s="167" t="s">
        <v>310</v>
      </c>
      <c r="T7" s="16" t="s">
        <v>45</v>
      </c>
    </row>
    <row r="8" spans="2:20" ht="9" customHeight="1">
      <c r="B8" s="153"/>
      <c r="C8" s="157"/>
      <c r="D8" s="161"/>
      <c r="E8" s="153"/>
      <c r="F8" s="157"/>
      <c r="G8" s="161"/>
      <c r="H8" s="152"/>
      <c r="I8" s="160"/>
      <c r="J8" s="153"/>
      <c r="K8" s="161"/>
      <c r="L8" s="153"/>
      <c r="M8" s="161"/>
      <c r="N8" s="153"/>
      <c r="O8" s="161"/>
      <c r="P8" s="153"/>
      <c r="Q8" s="161"/>
      <c r="R8" s="153"/>
      <c r="S8" s="161"/>
      <c r="T8" s="169" t="s">
        <v>337</v>
      </c>
    </row>
    <row r="9" spans="2:20" s="7" customFormat="1" ht="12" customHeight="1" thickBot="1">
      <c r="B9" s="64" t="s">
        <v>334</v>
      </c>
      <c r="C9" s="65" t="s">
        <v>333</v>
      </c>
      <c r="D9" s="66" t="s">
        <v>64</v>
      </c>
      <c r="E9" s="130" t="s">
        <v>332</v>
      </c>
      <c r="F9" s="131" t="s">
        <v>331</v>
      </c>
      <c r="G9" s="85" t="s">
        <v>330</v>
      </c>
      <c r="H9" s="126" t="s">
        <v>62</v>
      </c>
      <c r="I9" s="85" t="s">
        <v>61</v>
      </c>
      <c r="J9" s="123" t="s">
        <v>66</v>
      </c>
      <c r="K9" s="67" t="s">
        <v>67</v>
      </c>
      <c r="L9" s="65" t="s">
        <v>76</v>
      </c>
      <c r="M9" s="66" t="s">
        <v>74</v>
      </c>
      <c r="N9" s="64" t="s">
        <v>253</v>
      </c>
      <c r="O9" s="67" t="s">
        <v>70</v>
      </c>
      <c r="P9" s="64" t="s">
        <v>329</v>
      </c>
      <c r="Q9" s="67" t="s">
        <v>328</v>
      </c>
      <c r="R9" s="64" t="s">
        <v>73</v>
      </c>
      <c r="S9" s="66" t="s">
        <v>252</v>
      </c>
      <c r="T9" s="170"/>
    </row>
    <row r="10" spans="2:20" ht="16.5" customHeight="1">
      <c r="B10" s="34"/>
      <c r="C10" s="35"/>
      <c r="D10" s="36"/>
      <c r="E10" s="128" t="s">
        <v>128</v>
      </c>
      <c r="F10" s="129" t="s">
        <v>130</v>
      </c>
      <c r="G10" s="122"/>
      <c r="H10" s="34" t="s">
        <v>130</v>
      </c>
      <c r="I10" s="37"/>
      <c r="J10" s="34"/>
      <c r="K10" s="37"/>
      <c r="L10" s="34" t="s">
        <v>133</v>
      </c>
      <c r="M10" s="36"/>
      <c r="N10" s="34"/>
      <c r="O10" s="37" t="s">
        <v>131</v>
      </c>
      <c r="P10" s="38"/>
      <c r="Q10" s="37" t="s">
        <v>130</v>
      </c>
      <c r="R10" s="34"/>
      <c r="S10" s="37"/>
      <c r="T10" s="41" t="s">
        <v>338</v>
      </c>
    </row>
    <row r="11" spans="2:20" ht="16.5" customHeight="1">
      <c r="B11" s="5"/>
      <c r="C11" s="1" t="s">
        <v>132</v>
      </c>
      <c r="D11" s="14" t="s">
        <v>20</v>
      </c>
      <c r="E11" s="5"/>
      <c r="F11" s="1"/>
      <c r="G11" s="19"/>
      <c r="H11" s="5"/>
      <c r="I11" s="19"/>
      <c r="J11" s="5"/>
      <c r="K11" s="19" t="s">
        <v>130</v>
      </c>
      <c r="L11" s="30" t="s">
        <v>339</v>
      </c>
      <c r="M11" s="14"/>
      <c r="N11" s="5"/>
      <c r="O11" s="19"/>
      <c r="P11" s="5" t="s">
        <v>130</v>
      </c>
      <c r="Q11" s="19"/>
      <c r="R11" s="5" t="s">
        <v>340</v>
      </c>
      <c r="S11" s="19"/>
      <c r="T11" s="42" t="s">
        <v>127</v>
      </c>
    </row>
    <row r="12" spans="2:20" ht="16.5" customHeight="1">
      <c r="B12" s="11"/>
      <c r="C12" s="12"/>
      <c r="D12" s="13"/>
      <c r="E12" s="11"/>
      <c r="F12" s="12"/>
      <c r="G12" s="18" t="s">
        <v>341</v>
      </c>
      <c r="H12" s="11"/>
      <c r="I12" s="18" t="s">
        <v>131</v>
      </c>
      <c r="J12" s="11"/>
      <c r="K12" s="18"/>
      <c r="L12" s="29" t="s">
        <v>130</v>
      </c>
      <c r="M12" s="13"/>
      <c r="N12" s="11" t="s">
        <v>129</v>
      </c>
      <c r="O12" s="18"/>
      <c r="P12" s="29" t="s">
        <v>20</v>
      </c>
      <c r="Q12" s="18"/>
      <c r="R12" s="11" t="s">
        <v>132</v>
      </c>
      <c r="S12" s="18"/>
      <c r="T12" s="43" t="s">
        <v>300</v>
      </c>
    </row>
    <row r="13" spans="2:20" ht="16.5" customHeight="1">
      <c r="B13" s="5" t="s">
        <v>135</v>
      </c>
      <c r="C13" s="1"/>
      <c r="D13" s="14"/>
      <c r="E13" s="5"/>
      <c r="F13" s="1" t="s">
        <v>129</v>
      </c>
      <c r="G13" s="19"/>
      <c r="H13" s="5"/>
      <c r="I13" s="19"/>
      <c r="J13" s="5" t="s">
        <v>130</v>
      </c>
      <c r="K13" s="19" t="s">
        <v>132</v>
      </c>
      <c r="L13" s="30"/>
      <c r="M13" s="14"/>
      <c r="N13" s="5"/>
      <c r="O13" s="19"/>
      <c r="P13" s="30"/>
      <c r="Q13" s="19"/>
      <c r="R13" s="5" t="s">
        <v>20</v>
      </c>
      <c r="S13" s="19" t="s">
        <v>130</v>
      </c>
      <c r="T13" s="42" t="s">
        <v>342</v>
      </c>
    </row>
    <row r="14" spans="2:20" ht="16.5" customHeight="1">
      <c r="B14" s="11" t="s">
        <v>135</v>
      </c>
      <c r="C14" s="12"/>
      <c r="D14" s="13"/>
      <c r="E14" s="11"/>
      <c r="F14" s="12"/>
      <c r="G14" s="18"/>
      <c r="H14" s="11"/>
      <c r="I14" s="18" t="s">
        <v>130</v>
      </c>
      <c r="J14" s="97" t="s">
        <v>128</v>
      </c>
      <c r="K14" s="18" t="s">
        <v>130</v>
      </c>
      <c r="L14" s="29"/>
      <c r="M14" s="13"/>
      <c r="N14" s="11" t="s">
        <v>344</v>
      </c>
      <c r="O14" s="18"/>
      <c r="P14" s="29"/>
      <c r="Q14" s="18"/>
      <c r="R14" s="11"/>
      <c r="S14" s="18" t="s">
        <v>133</v>
      </c>
      <c r="T14" s="43" t="s">
        <v>343</v>
      </c>
    </row>
    <row r="15" spans="2:20" ht="16.5" customHeight="1">
      <c r="B15" s="5"/>
      <c r="C15" s="1" t="s">
        <v>130</v>
      </c>
      <c r="D15" s="14"/>
      <c r="E15" s="5"/>
      <c r="F15" s="1" t="s">
        <v>131</v>
      </c>
      <c r="G15" s="19"/>
      <c r="H15" s="5"/>
      <c r="I15" s="19"/>
      <c r="J15" s="5" t="s">
        <v>130</v>
      </c>
      <c r="K15" s="19" t="s">
        <v>129</v>
      </c>
      <c r="L15" s="30"/>
      <c r="M15" s="14"/>
      <c r="N15" s="5"/>
      <c r="O15" s="19" t="s">
        <v>128</v>
      </c>
      <c r="P15" s="30"/>
      <c r="Q15" s="19"/>
      <c r="R15" s="5" t="s">
        <v>132</v>
      </c>
      <c r="S15" s="19"/>
      <c r="T15" s="42" t="s">
        <v>345</v>
      </c>
    </row>
    <row r="16" spans="2:20" ht="16.5" customHeight="1">
      <c r="B16" s="11"/>
      <c r="C16" s="12"/>
      <c r="D16" s="13"/>
      <c r="E16" s="11"/>
      <c r="F16" s="12" t="s">
        <v>129</v>
      </c>
      <c r="G16" s="33"/>
      <c r="H16" s="11"/>
      <c r="I16" s="18" t="s">
        <v>130</v>
      </c>
      <c r="J16" s="11"/>
      <c r="K16" s="18"/>
      <c r="L16" s="29"/>
      <c r="M16" s="13" t="s">
        <v>20</v>
      </c>
      <c r="N16" s="11" t="s">
        <v>130</v>
      </c>
      <c r="O16" s="18"/>
      <c r="P16" s="29"/>
      <c r="Q16" s="18"/>
      <c r="R16" s="11" t="s">
        <v>135</v>
      </c>
      <c r="S16" s="18" t="s">
        <v>132</v>
      </c>
      <c r="T16" s="43" t="s">
        <v>9</v>
      </c>
    </row>
    <row r="17" spans="2:20" ht="16.5" customHeight="1">
      <c r="B17" s="5"/>
      <c r="C17" s="1"/>
      <c r="D17" s="14"/>
      <c r="E17" s="5"/>
      <c r="F17" s="1"/>
      <c r="G17" s="19" t="s">
        <v>20</v>
      </c>
      <c r="H17" s="5"/>
      <c r="I17" s="19" t="s">
        <v>129</v>
      </c>
      <c r="J17" s="5"/>
      <c r="K17" s="19" t="s">
        <v>132</v>
      </c>
      <c r="L17" s="30" t="s">
        <v>132</v>
      </c>
      <c r="M17" s="14" t="s">
        <v>132</v>
      </c>
      <c r="N17" s="5"/>
      <c r="O17" s="19"/>
      <c r="P17" s="30"/>
      <c r="Q17" s="19"/>
      <c r="R17" s="5" t="s">
        <v>135</v>
      </c>
      <c r="S17" s="19"/>
      <c r="T17" s="42" t="s">
        <v>301</v>
      </c>
    </row>
    <row r="18" spans="2:20" ht="16.5" customHeight="1">
      <c r="B18" s="132" t="s">
        <v>132</v>
      </c>
      <c r="C18" s="133"/>
      <c r="D18" s="134" t="s">
        <v>129</v>
      </c>
      <c r="E18" s="132"/>
      <c r="F18" s="133" t="s">
        <v>135</v>
      </c>
      <c r="G18" s="135" t="s">
        <v>132</v>
      </c>
      <c r="H18" s="132"/>
      <c r="I18" s="135"/>
      <c r="J18" s="132" t="s">
        <v>132</v>
      </c>
      <c r="K18" s="135"/>
      <c r="L18" s="136"/>
      <c r="M18" s="134"/>
      <c r="N18" s="132"/>
      <c r="O18" s="135"/>
      <c r="P18" s="136"/>
      <c r="Q18" s="135"/>
      <c r="R18" s="132" t="s">
        <v>20</v>
      </c>
      <c r="S18" s="135"/>
      <c r="T18" s="137" t="s">
        <v>140</v>
      </c>
    </row>
    <row r="19" spans="2:20" ht="16.5" customHeight="1">
      <c r="B19" s="5" t="s">
        <v>132</v>
      </c>
      <c r="C19" s="1" t="s">
        <v>132</v>
      </c>
      <c r="D19" s="14"/>
      <c r="E19" s="5"/>
      <c r="F19" s="1" t="s">
        <v>135</v>
      </c>
      <c r="G19" s="19"/>
      <c r="H19" s="5"/>
      <c r="I19" s="19"/>
      <c r="J19" s="5"/>
      <c r="K19" s="19"/>
      <c r="L19" s="30"/>
      <c r="M19" s="14" t="s">
        <v>20</v>
      </c>
      <c r="N19" s="5"/>
      <c r="O19" s="19"/>
      <c r="P19" s="30"/>
      <c r="Q19" s="19"/>
      <c r="R19" s="5" t="s">
        <v>132</v>
      </c>
      <c r="S19" s="19" t="s">
        <v>129</v>
      </c>
      <c r="T19" s="42" t="s">
        <v>262</v>
      </c>
    </row>
    <row r="20" spans="2:20" ht="16.5" customHeight="1" thickBot="1">
      <c r="B20" s="11"/>
      <c r="C20" s="12"/>
      <c r="D20" s="13"/>
      <c r="E20" s="124"/>
      <c r="F20" s="127"/>
      <c r="G20" s="125"/>
      <c r="H20" s="124"/>
      <c r="I20" s="125"/>
      <c r="J20" s="124"/>
      <c r="K20" s="125"/>
      <c r="L20" s="29"/>
      <c r="M20" s="13"/>
      <c r="N20" s="124"/>
      <c r="O20" s="125"/>
      <c r="P20" s="29"/>
      <c r="Q20" s="18"/>
      <c r="R20" s="11"/>
      <c r="S20" s="18"/>
      <c r="T20" s="43"/>
    </row>
    <row r="21" spans="2:20" s="8" customFormat="1" ht="20.25" customHeight="1" thickBot="1">
      <c r="B21" s="21">
        <f aca="true" t="shared" si="0" ref="B21:S21">COUNTIF(B10:B20,"◎")*5+COUNTIF(B10:B20,"○")*3+COUNTIF(B10:B20,"▲")*2+COUNTIF(B10:B20,"△")*1</f>
        <v>6</v>
      </c>
      <c r="C21" s="39">
        <f t="shared" si="0"/>
        <v>3</v>
      </c>
      <c r="D21" s="40">
        <f t="shared" si="0"/>
        <v>8</v>
      </c>
      <c r="E21" s="21">
        <f t="shared" si="0"/>
        <v>5</v>
      </c>
      <c r="F21" s="39">
        <f t="shared" si="0"/>
        <v>13</v>
      </c>
      <c r="G21" s="22">
        <f t="shared" si="0"/>
        <v>7</v>
      </c>
      <c r="H21" s="26">
        <f t="shared" si="0"/>
        <v>1</v>
      </c>
      <c r="I21" s="40">
        <f t="shared" si="0"/>
        <v>7</v>
      </c>
      <c r="J21" s="21">
        <f t="shared" si="0"/>
        <v>8</v>
      </c>
      <c r="K21" s="22">
        <f t="shared" si="0"/>
        <v>7</v>
      </c>
      <c r="L21" s="26">
        <f t="shared" si="0"/>
        <v>8</v>
      </c>
      <c r="M21" s="40">
        <f t="shared" si="0"/>
        <v>11</v>
      </c>
      <c r="N21" s="21">
        <f t="shared" si="0"/>
        <v>5</v>
      </c>
      <c r="O21" s="22">
        <f t="shared" si="0"/>
        <v>7</v>
      </c>
      <c r="P21" s="21">
        <f t="shared" si="0"/>
        <v>6</v>
      </c>
      <c r="Q21" s="22">
        <f t="shared" si="0"/>
        <v>1</v>
      </c>
      <c r="R21" s="26">
        <f t="shared" si="0"/>
        <v>19</v>
      </c>
      <c r="S21" s="22">
        <f t="shared" si="0"/>
        <v>8</v>
      </c>
      <c r="T21" s="17" t="s">
        <v>47</v>
      </c>
    </row>
    <row r="22" spans="2:20" s="8" customFormat="1" ht="20.25" customHeight="1" thickBot="1">
      <c r="B22" s="9">
        <v>13</v>
      </c>
      <c r="C22" s="10">
        <v>16</v>
      </c>
      <c r="D22" s="25">
        <v>4</v>
      </c>
      <c r="E22" s="9">
        <v>14</v>
      </c>
      <c r="F22" s="10">
        <v>2</v>
      </c>
      <c r="G22" s="28">
        <v>9</v>
      </c>
      <c r="H22" s="9" t="s">
        <v>49</v>
      </c>
      <c r="I22" s="25">
        <v>10</v>
      </c>
      <c r="J22" s="9">
        <v>5</v>
      </c>
      <c r="K22" s="28">
        <v>11</v>
      </c>
      <c r="L22" s="27">
        <v>7</v>
      </c>
      <c r="M22" s="25">
        <v>3</v>
      </c>
      <c r="N22" s="9">
        <v>15</v>
      </c>
      <c r="O22" s="28">
        <v>8</v>
      </c>
      <c r="P22" s="9">
        <v>12</v>
      </c>
      <c r="Q22" s="28" t="s">
        <v>49</v>
      </c>
      <c r="R22" s="27">
        <v>1</v>
      </c>
      <c r="S22" s="10">
        <v>6</v>
      </c>
      <c r="T22" s="3" t="s">
        <v>48</v>
      </c>
    </row>
    <row r="23" spans="2:20" ht="12" customHeight="1">
      <c r="B23" s="4" t="s">
        <v>81</v>
      </c>
      <c r="N23" s="4"/>
      <c r="O23" s="4"/>
      <c r="P23" s="4"/>
      <c r="Q23" s="4"/>
      <c r="R23" s="4"/>
      <c r="S23" s="4"/>
      <c r="T23" s="4"/>
    </row>
    <row r="24" spans="2:20" ht="12" customHeight="1">
      <c r="B24" s="4"/>
      <c r="N24" s="4"/>
      <c r="O24" s="4"/>
      <c r="P24" s="4"/>
      <c r="Q24" s="4" t="s">
        <v>308</v>
      </c>
      <c r="R24" s="4" t="s">
        <v>309</v>
      </c>
      <c r="S24" s="4"/>
      <c r="T24" s="4"/>
    </row>
    <row r="25" spans="2:20" ht="12" customHeight="1">
      <c r="B25" s="4"/>
      <c r="O25" s="4"/>
      <c r="P25" s="4"/>
      <c r="Q25" s="4"/>
      <c r="R25" s="4"/>
      <c r="S25" s="4"/>
      <c r="T25" s="4"/>
    </row>
    <row r="26" spans="2:22" ht="12" customHeight="1">
      <c r="B26" s="4"/>
      <c r="Q26" s="69"/>
      <c r="T26" s="88"/>
      <c r="U26" s="93"/>
      <c r="V26" s="88"/>
    </row>
  </sheetData>
  <mergeCells count="23">
    <mergeCell ref="C2:O2"/>
    <mergeCell ref="C3:O4"/>
    <mergeCell ref="P3:R3"/>
    <mergeCell ref="P4:R4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R7:R8"/>
    <mergeCell ref="S7:S8"/>
    <mergeCell ref="T8:T9"/>
    <mergeCell ref="N7:N8"/>
    <mergeCell ref="O7:O8"/>
    <mergeCell ref="P7:P8"/>
    <mergeCell ref="Q7:Q8"/>
  </mergeCells>
  <printOptions/>
  <pageMargins left="0.75" right="0.75" top="1" bottom="1" header="0.512" footer="0.512"/>
  <pageSetup orientation="portrait" paperSize="9" r:id="rId3"/>
  <legacyDrawing r:id="rId2"/>
  <oleObjects>
    <oleObject progId="Paint.Picture" shapeId="14630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2:V28"/>
  <sheetViews>
    <sheetView showGridLines="0" workbookViewId="0" topLeftCell="A1">
      <selection activeCell="T7" sqref="T7"/>
    </sheetView>
  </sheetViews>
  <sheetFormatPr defaultColWidth="9.00390625" defaultRowHeight="13.5"/>
  <cols>
    <col min="2" max="19" width="3.875" style="0" customWidth="1"/>
    <col min="20" max="20" width="8.25390625" style="0" customWidth="1"/>
  </cols>
  <sheetData>
    <row r="1" ht="3.75" customHeight="1"/>
    <row r="2" spans="3:15" ht="15">
      <c r="C2" s="150" t="s">
        <v>80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3:18" ht="13.5" customHeight="1">
      <c r="C3" s="149" t="s">
        <v>79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1" t="s">
        <v>346</v>
      </c>
      <c r="Q3" s="151"/>
      <c r="R3" s="151"/>
    </row>
    <row r="4" spans="3:18" ht="13.5" customHeight="1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1" t="s">
        <v>347</v>
      </c>
      <c r="Q4" s="151"/>
      <c r="R4" s="151"/>
    </row>
    <row r="5" ht="6.75" customHeight="1" thickBot="1"/>
    <row r="6" spans="2:20" ht="15.75" thickBot="1">
      <c r="B6" s="46" t="s">
        <v>305</v>
      </c>
      <c r="C6" s="47" t="s">
        <v>306</v>
      </c>
      <c r="D6" s="48" t="s">
        <v>307</v>
      </c>
      <c r="E6" s="49" t="s">
        <v>28</v>
      </c>
      <c r="F6" s="50" t="s">
        <v>29</v>
      </c>
      <c r="G6" s="51" t="s">
        <v>30</v>
      </c>
      <c r="H6" s="52" t="s">
        <v>31</v>
      </c>
      <c r="I6" s="53" t="s">
        <v>32</v>
      </c>
      <c r="J6" s="54" t="s">
        <v>33</v>
      </c>
      <c r="K6" s="55" t="s">
        <v>34</v>
      </c>
      <c r="L6" s="56" t="s">
        <v>35</v>
      </c>
      <c r="M6" s="57" t="s">
        <v>36</v>
      </c>
      <c r="N6" s="58" t="s">
        <v>37</v>
      </c>
      <c r="O6" s="59" t="s">
        <v>38</v>
      </c>
      <c r="P6" s="60" t="s">
        <v>39</v>
      </c>
      <c r="Q6" s="61" t="s">
        <v>40</v>
      </c>
      <c r="R6" s="62" t="s">
        <v>41</v>
      </c>
      <c r="S6" s="63" t="s">
        <v>42</v>
      </c>
      <c r="T6" s="45" t="s">
        <v>271</v>
      </c>
    </row>
    <row r="7" spans="2:20" ht="122.25" customHeight="1">
      <c r="B7" s="166" t="s">
        <v>373</v>
      </c>
      <c r="C7" s="168" t="s">
        <v>372</v>
      </c>
      <c r="D7" s="167" t="s">
        <v>371</v>
      </c>
      <c r="E7" s="166" t="s">
        <v>370</v>
      </c>
      <c r="F7" s="168" t="s">
        <v>369</v>
      </c>
      <c r="G7" s="167" t="s">
        <v>367</v>
      </c>
      <c r="H7" s="166" t="s">
        <v>366</v>
      </c>
      <c r="I7" s="167" t="s">
        <v>364</v>
      </c>
      <c r="J7" s="166" t="s">
        <v>363</v>
      </c>
      <c r="K7" s="167" t="s">
        <v>362</v>
      </c>
      <c r="L7" s="166" t="s">
        <v>360</v>
      </c>
      <c r="M7" s="167" t="s">
        <v>358</v>
      </c>
      <c r="N7" s="166" t="s">
        <v>357</v>
      </c>
      <c r="O7" s="167" t="s">
        <v>380</v>
      </c>
      <c r="P7" s="166" t="s">
        <v>354</v>
      </c>
      <c r="Q7" s="167" t="s">
        <v>353</v>
      </c>
      <c r="R7" s="166" t="s">
        <v>352</v>
      </c>
      <c r="S7" s="167" t="s">
        <v>351</v>
      </c>
      <c r="T7" s="16" t="s">
        <v>350</v>
      </c>
    </row>
    <row r="8" spans="2:20" ht="9" customHeight="1">
      <c r="B8" s="153"/>
      <c r="C8" s="157"/>
      <c r="D8" s="161"/>
      <c r="E8" s="153"/>
      <c r="F8" s="157"/>
      <c r="G8" s="161"/>
      <c r="H8" s="152"/>
      <c r="I8" s="160"/>
      <c r="J8" s="153"/>
      <c r="K8" s="161"/>
      <c r="L8" s="153"/>
      <c r="M8" s="161"/>
      <c r="N8" s="153"/>
      <c r="O8" s="161"/>
      <c r="P8" s="153"/>
      <c r="Q8" s="161"/>
      <c r="R8" s="153"/>
      <c r="S8" s="161"/>
      <c r="T8" s="169" t="s">
        <v>379</v>
      </c>
    </row>
    <row r="9" spans="2:20" s="7" customFormat="1" ht="12" customHeight="1" thickBot="1">
      <c r="B9" s="64" t="s">
        <v>68</v>
      </c>
      <c r="C9" s="65" t="s">
        <v>73</v>
      </c>
      <c r="D9" s="66" t="s">
        <v>106</v>
      </c>
      <c r="E9" s="138" t="s">
        <v>65</v>
      </c>
      <c r="F9" s="131" t="s">
        <v>66</v>
      </c>
      <c r="G9" s="85" t="s">
        <v>368</v>
      </c>
      <c r="H9" s="126" t="s">
        <v>257</v>
      </c>
      <c r="I9" s="85" t="s">
        <v>365</v>
      </c>
      <c r="J9" s="123" t="s">
        <v>64</v>
      </c>
      <c r="K9" s="67" t="s">
        <v>113</v>
      </c>
      <c r="L9" s="65" t="s">
        <v>361</v>
      </c>
      <c r="M9" s="66" t="s">
        <v>359</v>
      </c>
      <c r="N9" s="64" t="s">
        <v>252</v>
      </c>
      <c r="O9" s="67" t="s">
        <v>356</v>
      </c>
      <c r="P9" s="64" t="s">
        <v>355</v>
      </c>
      <c r="Q9" s="67" t="s">
        <v>61</v>
      </c>
      <c r="R9" s="64" t="s">
        <v>67</v>
      </c>
      <c r="S9" s="66" t="s">
        <v>111</v>
      </c>
      <c r="T9" s="170"/>
    </row>
    <row r="10" spans="2:20" ht="16.5" customHeight="1">
      <c r="B10" s="34" t="s">
        <v>132</v>
      </c>
      <c r="C10" s="35"/>
      <c r="D10" s="36" t="s">
        <v>135</v>
      </c>
      <c r="E10" s="128"/>
      <c r="F10" s="129" t="s">
        <v>129</v>
      </c>
      <c r="G10" s="122" t="s">
        <v>20</v>
      </c>
      <c r="H10" s="34" t="s">
        <v>132</v>
      </c>
      <c r="I10" s="37"/>
      <c r="J10" s="34"/>
      <c r="K10" s="37" t="s">
        <v>132</v>
      </c>
      <c r="L10" s="34"/>
      <c r="M10" s="36"/>
      <c r="N10" s="34"/>
      <c r="O10" s="37"/>
      <c r="P10" s="38"/>
      <c r="Q10" s="37"/>
      <c r="R10" s="34"/>
      <c r="S10" s="37"/>
      <c r="T10" s="41" t="s">
        <v>349</v>
      </c>
    </row>
    <row r="11" spans="2:20" ht="16.5" customHeight="1">
      <c r="B11" s="5" t="s">
        <v>20</v>
      </c>
      <c r="C11" s="1"/>
      <c r="D11" s="14"/>
      <c r="E11" s="5"/>
      <c r="F11" s="1" t="s">
        <v>132</v>
      </c>
      <c r="G11" s="19"/>
      <c r="H11" s="5"/>
      <c r="I11" s="19"/>
      <c r="J11" s="5"/>
      <c r="K11" s="19" t="s">
        <v>129</v>
      </c>
      <c r="L11" s="30" t="s">
        <v>132</v>
      </c>
      <c r="M11" s="14"/>
      <c r="N11" s="5" t="s">
        <v>135</v>
      </c>
      <c r="O11" s="19"/>
      <c r="P11" s="5"/>
      <c r="Q11" s="19"/>
      <c r="R11" s="5"/>
      <c r="S11" s="19" t="s">
        <v>132</v>
      </c>
      <c r="T11" s="42" t="s">
        <v>348</v>
      </c>
    </row>
    <row r="12" spans="2:20" ht="16.5" customHeight="1">
      <c r="B12" s="11" t="s">
        <v>20</v>
      </c>
      <c r="C12" s="12"/>
      <c r="D12" s="13"/>
      <c r="E12" s="11"/>
      <c r="F12" s="12" t="s">
        <v>132</v>
      </c>
      <c r="G12" s="18"/>
      <c r="H12" s="11"/>
      <c r="I12" s="18"/>
      <c r="J12" s="11"/>
      <c r="K12" s="18" t="s">
        <v>135</v>
      </c>
      <c r="L12" s="29"/>
      <c r="M12" s="13" t="s">
        <v>129</v>
      </c>
      <c r="N12" s="11" t="s">
        <v>132</v>
      </c>
      <c r="O12" s="18"/>
      <c r="P12" s="29"/>
      <c r="Q12" s="18"/>
      <c r="R12" s="11"/>
      <c r="S12" s="18" t="s">
        <v>132</v>
      </c>
      <c r="T12" s="43" t="s">
        <v>338</v>
      </c>
    </row>
    <row r="13" spans="2:20" ht="16.5" customHeight="1">
      <c r="B13" s="5" t="s">
        <v>131</v>
      </c>
      <c r="C13" s="1"/>
      <c r="D13" s="14"/>
      <c r="E13" s="5" t="s">
        <v>128</v>
      </c>
      <c r="F13" s="1"/>
      <c r="G13" s="19"/>
      <c r="H13" s="5"/>
      <c r="I13" s="19"/>
      <c r="J13" s="5"/>
      <c r="K13" s="19" t="s">
        <v>130</v>
      </c>
      <c r="L13" s="30"/>
      <c r="M13" s="14"/>
      <c r="N13" s="5" t="s">
        <v>132</v>
      </c>
      <c r="O13" s="19"/>
      <c r="P13" s="30"/>
      <c r="Q13" s="19" t="s">
        <v>130</v>
      </c>
      <c r="R13" s="5"/>
      <c r="S13" s="19" t="s">
        <v>129</v>
      </c>
      <c r="T13" s="42" t="s">
        <v>262</v>
      </c>
    </row>
    <row r="14" spans="2:20" ht="16.5" customHeight="1">
      <c r="B14" s="11"/>
      <c r="C14" s="12"/>
      <c r="D14" s="13"/>
      <c r="E14" s="11" t="s">
        <v>130</v>
      </c>
      <c r="F14" s="12"/>
      <c r="G14" s="18"/>
      <c r="H14" s="11"/>
      <c r="I14" s="18"/>
      <c r="J14" s="97"/>
      <c r="K14" s="18" t="s">
        <v>20</v>
      </c>
      <c r="L14" s="29"/>
      <c r="M14" s="13" t="s">
        <v>130</v>
      </c>
      <c r="N14" s="11"/>
      <c r="O14" s="18"/>
      <c r="P14" s="29"/>
      <c r="Q14" s="18" t="s">
        <v>133</v>
      </c>
      <c r="R14" s="11" t="s">
        <v>132</v>
      </c>
      <c r="S14" s="18" t="s">
        <v>135</v>
      </c>
      <c r="T14" s="43" t="s">
        <v>375</v>
      </c>
    </row>
    <row r="15" spans="2:20" ht="16.5" customHeight="1">
      <c r="B15" s="5" t="s">
        <v>129</v>
      </c>
      <c r="C15" s="1"/>
      <c r="D15" s="14"/>
      <c r="E15" s="5" t="s">
        <v>128</v>
      </c>
      <c r="F15" s="1"/>
      <c r="G15" s="19"/>
      <c r="H15" s="5"/>
      <c r="I15" s="19"/>
      <c r="J15" s="5"/>
      <c r="K15" s="19" t="s">
        <v>131</v>
      </c>
      <c r="L15" s="30"/>
      <c r="M15" s="14" t="s">
        <v>130</v>
      </c>
      <c r="N15" s="5"/>
      <c r="O15" s="19"/>
      <c r="P15" s="30"/>
      <c r="Q15" s="19"/>
      <c r="R15" s="5"/>
      <c r="S15" s="19" t="s">
        <v>132</v>
      </c>
      <c r="T15" s="42" t="s">
        <v>376</v>
      </c>
    </row>
    <row r="16" spans="2:20" ht="16.5" customHeight="1">
      <c r="B16" s="11" t="s">
        <v>135</v>
      </c>
      <c r="C16" s="12"/>
      <c r="D16" s="13"/>
      <c r="E16" s="11"/>
      <c r="F16" s="12"/>
      <c r="G16" s="71" t="s">
        <v>132</v>
      </c>
      <c r="H16" s="11"/>
      <c r="I16" s="18" t="s">
        <v>20</v>
      </c>
      <c r="J16" s="11"/>
      <c r="K16" s="18" t="s">
        <v>133</v>
      </c>
      <c r="L16" s="29"/>
      <c r="M16" s="13" t="s">
        <v>130</v>
      </c>
      <c r="N16" s="11"/>
      <c r="O16" s="18"/>
      <c r="P16" s="29"/>
      <c r="Q16" s="18"/>
      <c r="R16" s="11"/>
      <c r="S16" s="18"/>
      <c r="T16" s="43" t="s">
        <v>377</v>
      </c>
    </row>
    <row r="17" spans="2:20" ht="16.5" customHeight="1">
      <c r="B17" s="5" t="s">
        <v>132</v>
      </c>
      <c r="C17" s="1"/>
      <c r="D17" s="14"/>
      <c r="E17" s="5" t="s">
        <v>132</v>
      </c>
      <c r="F17" s="1" t="s">
        <v>20</v>
      </c>
      <c r="G17" s="19" t="s">
        <v>132</v>
      </c>
      <c r="H17" s="5"/>
      <c r="I17" s="19"/>
      <c r="J17" s="5"/>
      <c r="K17" s="19" t="s">
        <v>129</v>
      </c>
      <c r="L17" s="30"/>
      <c r="M17" s="14" t="s">
        <v>135</v>
      </c>
      <c r="N17" s="5"/>
      <c r="O17" s="19"/>
      <c r="P17" s="30"/>
      <c r="Q17" s="19"/>
      <c r="R17" s="5"/>
      <c r="S17" s="19"/>
      <c r="T17" s="42" t="s">
        <v>378</v>
      </c>
    </row>
    <row r="18" spans="2:20" ht="16.5" customHeight="1">
      <c r="B18" s="11"/>
      <c r="C18" s="12"/>
      <c r="D18" s="13"/>
      <c r="E18" s="11"/>
      <c r="F18" s="12"/>
      <c r="G18" s="33"/>
      <c r="H18" s="11"/>
      <c r="I18" s="18"/>
      <c r="J18" s="11"/>
      <c r="K18" s="18" t="s">
        <v>20</v>
      </c>
      <c r="L18" s="29"/>
      <c r="M18" s="13" t="s">
        <v>129</v>
      </c>
      <c r="N18" s="11" t="s">
        <v>132</v>
      </c>
      <c r="O18" s="18" t="s">
        <v>132</v>
      </c>
      <c r="P18" s="29"/>
      <c r="Q18" s="18"/>
      <c r="R18" s="11" t="s">
        <v>132</v>
      </c>
      <c r="S18" s="18" t="s">
        <v>135</v>
      </c>
      <c r="T18" s="43" t="s">
        <v>301</v>
      </c>
    </row>
    <row r="19" spans="2:20" ht="16.5" customHeight="1">
      <c r="B19" s="5" t="s">
        <v>129</v>
      </c>
      <c r="C19" s="1"/>
      <c r="D19" s="14" t="s">
        <v>135</v>
      </c>
      <c r="E19" s="5"/>
      <c r="F19" s="1"/>
      <c r="G19" s="19"/>
      <c r="H19" s="5"/>
      <c r="I19" s="19"/>
      <c r="J19" s="5"/>
      <c r="K19" s="19" t="s">
        <v>20</v>
      </c>
      <c r="L19" s="30"/>
      <c r="M19" s="14" t="s">
        <v>132</v>
      </c>
      <c r="N19" s="5" t="s">
        <v>132</v>
      </c>
      <c r="O19" s="19"/>
      <c r="P19" s="30"/>
      <c r="Q19" s="19"/>
      <c r="R19" s="5"/>
      <c r="S19" s="19" t="s">
        <v>132</v>
      </c>
      <c r="T19" s="42" t="s">
        <v>9</v>
      </c>
    </row>
    <row r="20" spans="2:20" ht="16.5" customHeight="1">
      <c r="B20" s="132" t="s">
        <v>132</v>
      </c>
      <c r="C20" s="133" t="s">
        <v>129</v>
      </c>
      <c r="D20" s="134"/>
      <c r="E20" s="132"/>
      <c r="F20" s="133"/>
      <c r="G20" s="135"/>
      <c r="H20" s="132"/>
      <c r="I20" s="135"/>
      <c r="J20" s="132"/>
      <c r="K20" s="135" t="s">
        <v>20</v>
      </c>
      <c r="L20" s="136"/>
      <c r="M20" s="134"/>
      <c r="N20" s="132"/>
      <c r="O20" s="135" t="s">
        <v>132</v>
      </c>
      <c r="P20" s="136"/>
      <c r="Q20" s="135" t="s">
        <v>132</v>
      </c>
      <c r="R20" s="132" t="s">
        <v>135</v>
      </c>
      <c r="S20" s="135"/>
      <c r="T20" s="137" t="s">
        <v>127</v>
      </c>
    </row>
    <row r="21" spans="2:20" ht="16.5" customHeight="1">
      <c r="B21" s="5"/>
      <c r="C21" s="1"/>
      <c r="D21" s="14"/>
      <c r="E21" s="5"/>
      <c r="F21" s="1"/>
      <c r="G21" s="19"/>
      <c r="H21" s="5"/>
      <c r="I21" s="19"/>
      <c r="J21" s="5"/>
      <c r="K21" s="19"/>
      <c r="L21" s="30"/>
      <c r="M21" s="14"/>
      <c r="N21" s="5"/>
      <c r="O21" s="19"/>
      <c r="P21" s="30"/>
      <c r="Q21" s="19"/>
      <c r="R21" s="5"/>
      <c r="S21" s="19"/>
      <c r="T21" s="42"/>
    </row>
    <row r="22" spans="2:20" ht="16.5" customHeight="1" thickBot="1">
      <c r="B22" s="11"/>
      <c r="C22" s="12"/>
      <c r="D22" s="13"/>
      <c r="E22" s="124"/>
      <c r="F22" s="127"/>
      <c r="G22" s="125"/>
      <c r="H22" s="124"/>
      <c r="I22" s="125"/>
      <c r="J22" s="124"/>
      <c r="K22" s="125"/>
      <c r="L22" s="29"/>
      <c r="M22" s="13"/>
      <c r="N22" s="124"/>
      <c r="O22" s="125"/>
      <c r="P22" s="29"/>
      <c r="Q22" s="18"/>
      <c r="R22" s="11"/>
      <c r="S22" s="18"/>
      <c r="T22" s="43"/>
    </row>
    <row r="23" spans="2:20" s="8" customFormat="1" ht="20.25" customHeight="1" thickBot="1">
      <c r="B23" s="21">
        <f aca="true" t="shared" si="0" ref="B23:S23">COUNTIF(B10:B22,"◎")*5+COUNTIF(B10:B22,"○")*3+COUNTIF(B10:B22,"▲")*2+COUNTIF(B10:B22,"△")*1</f>
        <v>23</v>
      </c>
      <c r="C23" s="39">
        <f t="shared" si="0"/>
        <v>3</v>
      </c>
      <c r="D23" s="40">
        <f t="shared" si="0"/>
        <v>4</v>
      </c>
      <c r="E23" s="21">
        <f t="shared" si="0"/>
        <v>12</v>
      </c>
      <c r="F23" s="39">
        <f t="shared" si="0"/>
        <v>10</v>
      </c>
      <c r="G23" s="22">
        <f t="shared" si="0"/>
        <v>7</v>
      </c>
      <c r="H23" s="26">
        <f t="shared" si="0"/>
        <v>1</v>
      </c>
      <c r="I23" s="40">
        <f t="shared" si="0"/>
        <v>5</v>
      </c>
      <c r="J23" s="21">
        <f t="shared" si="0"/>
        <v>0</v>
      </c>
      <c r="K23" s="22">
        <f t="shared" si="0"/>
        <v>35</v>
      </c>
      <c r="L23" s="26">
        <f t="shared" si="0"/>
        <v>1</v>
      </c>
      <c r="M23" s="40">
        <f t="shared" si="0"/>
        <v>12</v>
      </c>
      <c r="N23" s="21">
        <f t="shared" si="0"/>
        <v>6</v>
      </c>
      <c r="O23" s="22">
        <f t="shared" si="0"/>
        <v>2</v>
      </c>
      <c r="P23" s="21">
        <f t="shared" si="0"/>
        <v>0</v>
      </c>
      <c r="Q23" s="22">
        <f t="shared" si="0"/>
        <v>5</v>
      </c>
      <c r="R23" s="26">
        <f t="shared" si="0"/>
        <v>4</v>
      </c>
      <c r="S23" s="22">
        <f t="shared" si="0"/>
        <v>11</v>
      </c>
      <c r="T23" s="17" t="s">
        <v>47</v>
      </c>
    </row>
    <row r="24" spans="2:20" s="8" customFormat="1" ht="20.25" customHeight="1" thickBot="1">
      <c r="B24" s="9">
        <v>2</v>
      </c>
      <c r="C24" s="10">
        <v>13</v>
      </c>
      <c r="D24" s="25">
        <v>11</v>
      </c>
      <c r="E24" s="9">
        <v>3</v>
      </c>
      <c r="F24" s="10">
        <v>6</v>
      </c>
      <c r="G24" s="28">
        <v>7</v>
      </c>
      <c r="H24" s="9">
        <v>16</v>
      </c>
      <c r="I24" s="25">
        <v>9</v>
      </c>
      <c r="J24" s="9" t="s">
        <v>49</v>
      </c>
      <c r="K24" s="28">
        <v>1</v>
      </c>
      <c r="L24" s="27">
        <v>15</v>
      </c>
      <c r="M24" s="25">
        <v>4</v>
      </c>
      <c r="N24" s="9">
        <v>8</v>
      </c>
      <c r="O24" s="28">
        <v>14</v>
      </c>
      <c r="P24" s="9" t="s">
        <v>49</v>
      </c>
      <c r="Q24" s="28">
        <v>10</v>
      </c>
      <c r="R24" s="27">
        <v>12</v>
      </c>
      <c r="S24" s="25">
        <v>5</v>
      </c>
      <c r="T24" s="139" t="s">
        <v>48</v>
      </c>
    </row>
    <row r="25" spans="2:20" ht="12" customHeight="1">
      <c r="B25" s="4" t="s">
        <v>81</v>
      </c>
      <c r="N25" s="4"/>
      <c r="O25" s="4"/>
      <c r="P25" s="4"/>
      <c r="Q25" s="4"/>
      <c r="R25" s="4"/>
      <c r="S25" s="4"/>
      <c r="T25" s="4"/>
    </row>
    <row r="26" spans="2:20" ht="12" customHeight="1">
      <c r="B26" s="4" t="s">
        <v>374</v>
      </c>
      <c r="N26" s="4"/>
      <c r="O26" s="4"/>
      <c r="P26" s="4"/>
      <c r="Q26" s="4" t="s">
        <v>308</v>
      </c>
      <c r="R26" s="4" t="s">
        <v>309</v>
      </c>
      <c r="S26" s="4"/>
      <c r="T26" s="4"/>
    </row>
    <row r="27" spans="2:20" ht="12" customHeight="1">
      <c r="B27" s="4" t="s">
        <v>381</v>
      </c>
      <c r="O27" s="4"/>
      <c r="P27" s="4"/>
      <c r="Q27" s="4"/>
      <c r="R27" s="4"/>
      <c r="S27" s="4"/>
      <c r="T27" s="4"/>
    </row>
    <row r="28" spans="2:22" ht="12" customHeight="1">
      <c r="B28" s="4" t="s">
        <v>382</v>
      </c>
      <c r="Q28" s="69"/>
      <c r="T28" s="88"/>
      <c r="U28" s="93"/>
      <c r="V28" s="88"/>
    </row>
  </sheetData>
  <mergeCells count="23">
    <mergeCell ref="C2:O2"/>
    <mergeCell ref="C3:O4"/>
    <mergeCell ref="P3:R3"/>
    <mergeCell ref="P4:R4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R7:R8"/>
    <mergeCell ref="S7:S8"/>
    <mergeCell ref="T8:T9"/>
    <mergeCell ref="N7:N8"/>
    <mergeCell ref="O7:O8"/>
    <mergeCell ref="P7:P8"/>
    <mergeCell ref="Q7:Q8"/>
  </mergeCells>
  <printOptions/>
  <pageMargins left="0.75" right="0.75" top="1" bottom="1" header="0.512" footer="0.512"/>
  <pageSetup orientation="portrait" paperSize="9" r:id="rId3"/>
  <legacyDrawing r:id="rId2"/>
  <oleObjects>
    <oleObject progId="Paint.Picture" shapeId="2076076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dimension ref="B2:V28"/>
  <sheetViews>
    <sheetView showGridLines="0" workbookViewId="0" topLeftCell="A1">
      <selection activeCell="V25" sqref="V25"/>
    </sheetView>
  </sheetViews>
  <sheetFormatPr defaultColWidth="9.00390625" defaultRowHeight="13.5"/>
  <cols>
    <col min="2" max="19" width="3.875" style="0" customWidth="1"/>
    <col min="20" max="20" width="8.25390625" style="0" customWidth="1"/>
  </cols>
  <sheetData>
    <row r="1" ht="3.75" customHeight="1"/>
    <row r="2" spans="3:15" ht="15">
      <c r="C2" s="150" t="s">
        <v>80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</row>
    <row r="3" spans="3:18" ht="13.5" customHeight="1">
      <c r="C3" s="149" t="s">
        <v>79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51" t="s">
        <v>385</v>
      </c>
      <c r="Q3" s="151"/>
      <c r="R3" s="151"/>
    </row>
    <row r="4" spans="3:18" ht="13.5" customHeight="1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49"/>
      <c r="O4" s="149"/>
      <c r="P4" s="151" t="s">
        <v>386</v>
      </c>
      <c r="Q4" s="151"/>
      <c r="R4" s="151"/>
    </row>
    <row r="5" ht="6.75" customHeight="1" thickBot="1"/>
    <row r="6" spans="2:20" ht="15.75" thickBot="1">
      <c r="B6" s="46" t="s">
        <v>305</v>
      </c>
      <c r="C6" s="47" t="s">
        <v>306</v>
      </c>
      <c r="D6" s="48" t="s">
        <v>307</v>
      </c>
      <c r="E6" s="49" t="s">
        <v>28</v>
      </c>
      <c r="F6" s="50" t="s">
        <v>29</v>
      </c>
      <c r="G6" s="51" t="s">
        <v>30</v>
      </c>
      <c r="H6" s="52" t="s">
        <v>31</v>
      </c>
      <c r="I6" s="53" t="s">
        <v>32</v>
      </c>
      <c r="J6" s="54" t="s">
        <v>33</v>
      </c>
      <c r="K6" s="55" t="s">
        <v>34</v>
      </c>
      <c r="L6" s="56" t="s">
        <v>35</v>
      </c>
      <c r="M6" s="57" t="s">
        <v>36</v>
      </c>
      <c r="N6" s="58" t="s">
        <v>37</v>
      </c>
      <c r="O6" s="59" t="s">
        <v>38</v>
      </c>
      <c r="P6" s="60" t="s">
        <v>39</v>
      </c>
      <c r="Q6" s="61" t="s">
        <v>40</v>
      </c>
      <c r="R6" s="62" t="s">
        <v>41</v>
      </c>
      <c r="S6" s="63" t="s">
        <v>42</v>
      </c>
      <c r="T6" s="45" t="s">
        <v>384</v>
      </c>
    </row>
    <row r="7" spans="2:20" ht="122.25" customHeight="1">
      <c r="B7" s="166" t="s">
        <v>408</v>
      </c>
      <c r="C7" s="168" t="s">
        <v>407</v>
      </c>
      <c r="D7" s="167" t="s">
        <v>406</v>
      </c>
      <c r="E7" s="166" t="s">
        <v>405</v>
      </c>
      <c r="F7" s="168" t="s">
        <v>404</v>
      </c>
      <c r="G7" s="167" t="s">
        <v>403</v>
      </c>
      <c r="H7" s="166" t="s">
        <v>402</v>
      </c>
      <c r="I7" s="167" t="s">
        <v>401</v>
      </c>
      <c r="J7" s="166" t="s">
        <v>400</v>
      </c>
      <c r="K7" s="167" t="s">
        <v>398</v>
      </c>
      <c r="L7" s="166" t="s">
        <v>397</v>
      </c>
      <c r="M7" s="167" t="s">
        <v>396</v>
      </c>
      <c r="N7" s="166" t="s">
        <v>393</v>
      </c>
      <c r="O7" s="167" t="s">
        <v>392</v>
      </c>
      <c r="P7" s="166" t="s">
        <v>394</v>
      </c>
      <c r="Q7" s="167" t="s">
        <v>391</v>
      </c>
      <c r="R7" s="166" t="s">
        <v>389</v>
      </c>
      <c r="S7" s="167" t="s">
        <v>387</v>
      </c>
      <c r="T7" s="140" t="s">
        <v>383</v>
      </c>
    </row>
    <row r="8" spans="2:20" ht="9" customHeight="1">
      <c r="B8" s="153"/>
      <c r="C8" s="157"/>
      <c r="D8" s="161"/>
      <c r="E8" s="153"/>
      <c r="F8" s="157"/>
      <c r="G8" s="161"/>
      <c r="H8" s="153"/>
      <c r="I8" s="161"/>
      <c r="J8" s="153"/>
      <c r="K8" s="161"/>
      <c r="L8" s="153"/>
      <c r="M8" s="161"/>
      <c r="N8" s="153"/>
      <c r="O8" s="161"/>
      <c r="P8" s="153"/>
      <c r="Q8" s="161"/>
      <c r="R8" s="153"/>
      <c r="S8" s="161"/>
      <c r="T8" s="169" t="s">
        <v>379</v>
      </c>
    </row>
    <row r="9" spans="2:20" s="7" customFormat="1" ht="12" customHeight="1" thickBot="1">
      <c r="B9" s="92" t="s">
        <v>409</v>
      </c>
      <c r="C9" s="65" t="s">
        <v>66</v>
      </c>
      <c r="D9" s="91" t="s">
        <v>332</v>
      </c>
      <c r="E9" s="138" t="s">
        <v>361</v>
      </c>
      <c r="F9" s="131" t="s">
        <v>73</v>
      </c>
      <c r="G9" s="85" t="s">
        <v>65</v>
      </c>
      <c r="H9" s="126" t="s">
        <v>68</v>
      </c>
      <c r="I9" s="85" t="s">
        <v>62</v>
      </c>
      <c r="J9" s="123" t="s">
        <v>247</v>
      </c>
      <c r="K9" s="67" t="s">
        <v>399</v>
      </c>
      <c r="L9" s="65" t="s">
        <v>254</v>
      </c>
      <c r="M9" s="66" t="s">
        <v>67</v>
      </c>
      <c r="N9" s="64" t="s">
        <v>356</v>
      </c>
      <c r="O9" s="67" t="s">
        <v>113</v>
      </c>
      <c r="P9" s="64" t="s">
        <v>395</v>
      </c>
      <c r="Q9" s="67" t="s">
        <v>64</v>
      </c>
      <c r="R9" s="64" t="s">
        <v>390</v>
      </c>
      <c r="S9" s="66" t="s">
        <v>388</v>
      </c>
      <c r="T9" s="170"/>
    </row>
    <row r="10" spans="2:20" ht="16.5" customHeight="1">
      <c r="B10" s="34"/>
      <c r="C10" s="35"/>
      <c r="D10" s="36"/>
      <c r="E10" s="128" t="s">
        <v>410</v>
      </c>
      <c r="F10" s="129" t="s">
        <v>411</v>
      </c>
      <c r="G10" s="122" t="s">
        <v>413</v>
      </c>
      <c r="H10" s="34" t="s">
        <v>413</v>
      </c>
      <c r="I10" s="37"/>
      <c r="J10" s="34"/>
      <c r="K10" s="37"/>
      <c r="L10" s="34" t="s">
        <v>413</v>
      </c>
      <c r="M10" s="36"/>
      <c r="N10" s="34" t="s">
        <v>412</v>
      </c>
      <c r="O10" s="37"/>
      <c r="P10" s="38"/>
      <c r="Q10" s="37"/>
      <c r="R10" s="34"/>
      <c r="S10" s="37"/>
      <c r="T10" s="41" t="s">
        <v>349</v>
      </c>
    </row>
    <row r="11" spans="2:20" ht="16.5" customHeight="1">
      <c r="B11" s="5"/>
      <c r="C11" s="1" t="s">
        <v>413</v>
      </c>
      <c r="D11" s="14"/>
      <c r="E11" s="5"/>
      <c r="F11" s="1" t="s">
        <v>413</v>
      </c>
      <c r="G11" s="19"/>
      <c r="H11" s="5"/>
      <c r="I11" s="19" t="s">
        <v>413</v>
      </c>
      <c r="J11" s="5"/>
      <c r="K11" s="19"/>
      <c r="L11" s="30" t="s">
        <v>412</v>
      </c>
      <c r="M11" s="14"/>
      <c r="N11" s="5"/>
      <c r="O11" s="19"/>
      <c r="P11" s="5"/>
      <c r="Q11" s="19"/>
      <c r="R11" s="5" t="s">
        <v>411</v>
      </c>
      <c r="S11" s="19" t="s">
        <v>410</v>
      </c>
      <c r="T11" s="42" t="s">
        <v>258</v>
      </c>
    </row>
    <row r="12" spans="2:20" ht="16.5" customHeight="1">
      <c r="B12" s="11"/>
      <c r="C12" s="12" t="s">
        <v>20</v>
      </c>
      <c r="D12" s="13"/>
      <c r="E12" s="11"/>
      <c r="F12" s="12"/>
      <c r="G12" s="18" t="s">
        <v>132</v>
      </c>
      <c r="H12" s="11"/>
      <c r="I12" s="18"/>
      <c r="J12" s="11"/>
      <c r="K12" s="18" t="s">
        <v>130</v>
      </c>
      <c r="L12" s="29" t="s">
        <v>130</v>
      </c>
      <c r="M12" s="13"/>
      <c r="N12" s="11"/>
      <c r="O12" s="18"/>
      <c r="P12" s="29"/>
      <c r="Q12" s="18" t="s">
        <v>135</v>
      </c>
      <c r="R12" s="11" t="s">
        <v>129</v>
      </c>
      <c r="S12" s="18"/>
      <c r="T12" s="43" t="s">
        <v>127</v>
      </c>
    </row>
    <row r="13" spans="2:20" ht="16.5" customHeight="1">
      <c r="B13" s="5"/>
      <c r="C13" s="1"/>
      <c r="D13" s="14"/>
      <c r="E13" s="5"/>
      <c r="F13" s="1" t="s">
        <v>130</v>
      </c>
      <c r="G13" s="19" t="s">
        <v>20</v>
      </c>
      <c r="H13" s="5"/>
      <c r="I13" s="19"/>
      <c r="J13" s="5" t="s">
        <v>130</v>
      </c>
      <c r="K13" s="19"/>
      <c r="L13" s="30"/>
      <c r="M13" s="14"/>
      <c r="N13" s="5" t="s">
        <v>133</v>
      </c>
      <c r="O13" s="19" t="s">
        <v>130</v>
      </c>
      <c r="P13" s="30"/>
      <c r="Q13" s="19"/>
      <c r="R13" s="5"/>
      <c r="S13" s="19" t="s">
        <v>135</v>
      </c>
      <c r="T13" s="42" t="s">
        <v>343</v>
      </c>
    </row>
    <row r="14" spans="2:20" ht="16.5" customHeight="1">
      <c r="B14" s="11" t="s">
        <v>129</v>
      </c>
      <c r="C14" s="12" t="s">
        <v>132</v>
      </c>
      <c r="D14" s="13"/>
      <c r="E14" s="11"/>
      <c r="F14" s="12"/>
      <c r="G14" s="18"/>
      <c r="H14" s="11"/>
      <c r="I14" s="18"/>
      <c r="J14" s="97" t="s">
        <v>135</v>
      </c>
      <c r="K14" s="18"/>
      <c r="L14" s="29"/>
      <c r="M14" s="13"/>
      <c r="N14" s="11"/>
      <c r="O14" s="18" t="s">
        <v>132</v>
      </c>
      <c r="P14" s="29"/>
      <c r="Q14" s="18" t="s">
        <v>132</v>
      </c>
      <c r="R14" s="11"/>
      <c r="S14" s="18" t="s">
        <v>128</v>
      </c>
      <c r="T14" s="43" t="s">
        <v>376</v>
      </c>
    </row>
    <row r="15" spans="2:20" ht="16.5" customHeight="1">
      <c r="B15" s="5"/>
      <c r="C15" s="1" t="s">
        <v>132</v>
      </c>
      <c r="D15" s="14" t="s">
        <v>130</v>
      </c>
      <c r="E15" s="5"/>
      <c r="F15" s="1"/>
      <c r="G15" s="19"/>
      <c r="H15" s="5" t="s">
        <v>128</v>
      </c>
      <c r="I15" s="19"/>
      <c r="J15" s="5" t="s">
        <v>132</v>
      </c>
      <c r="K15" s="19"/>
      <c r="L15" s="30"/>
      <c r="M15" s="14"/>
      <c r="N15" s="5" t="s">
        <v>131</v>
      </c>
      <c r="O15" s="19"/>
      <c r="P15" s="30"/>
      <c r="Q15" s="19"/>
      <c r="R15" s="5" t="s">
        <v>129</v>
      </c>
      <c r="S15" s="19"/>
      <c r="T15" s="42" t="s">
        <v>301</v>
      </c>
    </row>
    <row r="16" spans="2:20" ht="16.5" customHeight="1">
      <c r="B16" s="11"/>
      <c r="C16" s="12" t="s">
        <v>20</v>
      </c>
      <c r="D16" s="13"/>
      <c r="E16" s="11"/>
      <c r="F16" s="12" t="s">
        <v>131</v>
      </c>
      <c r="G16" s="71" t="s">
        <v>132</v>
      </c>
      <c r="H16" s="11"/>
      <c r="I16" s="18"/>
      <c r="J16" s="11"/>
      <c r="K16" s="18"/>
      <c r="L16" s="29"/>
      <c r="M16" s="13"/>
      <c r="N16" s="11" t="s">
        <v>129</v>
      </c>
      <c r="O16" s="18" t="s">
        <v>130</v>
      </c>
      <c r="P16" s="29"/>
      <c r="Q16" s="18"/>
      <c r="R16" s="11" t="s">
        <v>132</v>
      </c>
      <c r="S16" s="18"/>
      <c r="T16" s="43" t="s">
        <v>414</v>
      </c>
    </row>
    <row r="17" spans="2:20" ht="16.5" customHeight="1">
      <c r="B17" s="5"/>
      <c r="C17" s="1"/>
      <c r="D17" s="14" t="s">
        <v>20</v>
      </c>
      <c r="E17" s="5"/>
      <c r="F17" s="1" t="s">
        <v>130</v>
      </c>
      <c r="G17" s="19"/>
      <c r="H17" s="5"/>
      <c r="I17" s="19"/>
      <c r="J17" s="5" t="s">
        <v>129</v>
      </c>
      <c r="K17" s="19"/>
      <c r="L17" s="30" t="s">
        <v>135</v>
      </c>
      <c r="M17" s="14" t="s">
        <v>130</v>
      </c>
      <c r="N17" s="5"/>
      <c r="O17" s="19"/>
      <c r="P17" s="30"/>
      <c r="Q17" s="19"/>
      <c r="R17" s="5"/>
      <c r="S17" s="19" t="s">
        <v>132</v>
      </c>
      <c r="T17" s="42" t="s">
        <v>141</v>
      </c>
    </row>
    <row r="18" spans="2:20" ht="16.5" customHeight="1">
      <c r="B18" s="11"/>
      <c r="C18" s="12"/>
      <c r="D18" s="13"/>
      <c r="E18" s="11"/>
      <c r="F18" s="12"/>
      <c r="G18" s="33"/>
      <c r="H18" s="11"/>
      <c r="I18" s="18" t="s">
        <v>128</v>
      </c>
      <c r="J18" s="11"/>
      <c r="K18" s="18" t="s">
        <v>135</v>
      </c>
      <c r="L18" s="29"/>
      <c r="M18" s="13"/>
      <c r="N18" s="11" t="s">
        <v>130</v>
      </c>
      <c r="O18" s="18"/>
      <c r="P18" s="29" t="s">
        <v>130</v>
      </c>
      <c r="Q18" s="18" t="s">
        <v>129</v>
      </c>
      <c r="R18" s="11" t="s">
        <v>132</v>
      </c>
      <c r="S18" s="18"/>
      <c r="T18" s="43" t="s">
        <v>134</v>
      </c>
    </row>
    <row r="19" spans="2:20" ht="16.5" customHeight="1">
      <c r="B19" s="5"/>
      <c r="C19" s="1" t="s">
        <v>130</v>
      </c>
      <c r="D19" s="14"/>
      <c r="E19" s="5"/>
      <c r="F19" s="1"/>
      <c r="G19" s="19" t="s">
        <v>20</v>
      </c>
      <c r="H19" s="5"/>
      <c r="I19" s="19" t="s">
        <v>135</v>
      </c>
      <c r="J19" s="5" t="s">
        <v>130</v>
      </c>
      <c r="K19" s="19"/>
      <c r="L19" s="30"/>
      <c r="M19" s="14"/>
      <c r="N19" s="5"/>
      <c r="O19" s="19" t="s">
        <v>129</v>
      </c>
      <c r="P19" s="30"/>
      <c r="Q19" s="19"/>
      <c r="R19" s="5" t="s">
        <v>130</v>
      </c>
      <c r="S19" s="19"/>
      <c r="T19" s="42" t="s">
        <v>345</v>
      </c>
    </row>
    <row r="20" spans="2:20" ht="16.5" customHeight="1">
      <c r="B20" s="132"/>
      <c r="C20" s="133"/>
      <c r="D20" s="134"/>
      <c r="E20" s="132"/>
      <c r="F20" s="133"/>
      <c r="G20" s="135"/>
      <c r="H20" s="132"/>
      <c r="I20" s="135"/>
      <c r="J20" s="132"/>
      <c r="K20" s="135"/>
      <c r="L20" s="136"/>
      <c r="M20" s="134"/>
      <c r="N20" s="132"/>
      <c r="O20" s="135"/>
      <c r="P20" s="136"/>
      <c r="Q20" s="135"/>
      <c r="R20" s="132"/>
      <c r="S20" s="135"/>
      <c r="T20" s="137"/>
    </row>
    <row r="21" spans="2:20" ht="16.5" customHeight="1">
      <c r="B21" s="5"/>
      <c r="C21" s="1"/>
      <c r="D21" s="14"/>
      <c r="E21" s="5"/>
      <c r="F21" s="1"/>
      <c r="G21" s="19"/>
      <c r="H21" s="5"/>
      <c r="I21" s="19"/>
      <c r="J21" s="5"/>
      <c r="K21" s="19"/>
      <c r="L21" s="30"/>
      <c r="M21" s="14"/>
      <c r="N21" s="5"/>
      <c r="O21" s="19"/>
      <c r="P21" s="30"/>
      <c r="Q21" s="19"/>
      <c r="R21" s="5"/>
      <c r="S21" s="19"/>
      <c r="T21" s="42"/>
    </row>
    <row r="22" spans="2:20" ht="16.5" customHeight="1" thickBot="1">
      <c r="B22" s="11"/>
      <c r="C22" s="12"/>
      <c r="D22" s="13"/>
      <c r="E22" s="124"/>
      <c r="F22" s="127"/>
      <c r="G22" s="125"/>
      <c r="H22" s="124"/>
      <c r="I22" s="125"/>
      <c r="J22" s="124"/>
      <c r="K22" s="125"/>
      <c r="L22" s="29"/>
      <c r="M22" s="13"/>
      <c r="N22" s="124"/>
      <c r="O22" s="125"/>
      <c r="P22" s="29"/>
      <c r="Q22" s="18"/>
      <c r="R22" s="11"/>
      <c r="S22" s="18"/>
      <c r="T22" s="43"/>
    </row>
    <row r="23" spans="2:20" s="8" customFormat="1" ht="20.25" customHeight="1" thickBot="1">
      <c r="B23" s="21">
        <f aca="true" t="shared" si="0" ref="B23:S23">COUNTIF(B10:B22,"◎")*5+COUNTIF(B10:B22,"○")*3+COUNTIF(B10:B22,"▲")*2+COUNTIF(B10:B22,"△")*1</f>
        <v>3</v>
      </c>
      <c r="C23" s="39">
        <f t="shared" si="0"/>
        <v>14</v>
      </c>
      <c r="D23" s="40">
        <f t="shared" si="0"/>
        <v>6</v>
      </c>
      <c r="E23" s="21">
        <f t="shared" si="0"/>
        <v>5</v>
      </c>
      <c r="F23" s="39">
        <f t="shared" si="0"/>
        <v>8</v>
      </c>
      <c r="G23" s="22">
        <f t="shared" si="0"/>
        <v>13</v>
      </c>
      <c r="H23" s="26">
        <f t="shared" si="0"/>
        <v>6</v>
      </c>
      <c r="I23" s="40">
        <f t="shared" si="0"/>
        <v>8</v>
      </c>
      <c r="J23" s="21">
        <f t="shared" si="0"/>
        <v>8</v>
      </c>
      <c r="K23" s="22">
        <f t="shared" si="0"/>
        <v>3</v>
      </c>
      <c r="L23" s="26">
        <f t="shared" si="0"/>
        <v>6</v>
      </c>
      <c r="M23" s="40">
        <f t="shared" si="0"/>
        <v>1</v>
      </c>
      <c r="N23" s="21">
        <f t="shared" si="0"/>
        <v>11</v>
      </c>
      <c r="O23" s="22">
        <f t="shared" si="0"/>
        <v>6</v>
      </c>
      <c r="P23" s="21">
        <f t="shared" si="0"/>
        <v>1</v>
      </c>
      <c r="Q23" s="22">
        <f t="shared" si="0"/>
        <v>6</v>
      </c>
      <c r="R23" s="26">
        <f t="shared" si="0"/>
        <v>12</v>
      </c>
      <c r="S23" s="22">
        <f t="shared" si="0"/>
        <v>13</v>
      </c>
      <c r="T23" s="17" t="s">
        <v>47</v>
      </c>
    </row>
    <row r="24" spans="2:20" s="8" customFormat="1" ht="20.25" customHeight="1" thickBot="1">
      <c r="B24" s="9">
        <v>15</v>
      </c>
      <c r="C24" s="10">
        <v>1</v>
      </c>
      <c r="D24" s="25">
        <v>9</v>
      </c>
      <c r="E24" s="9">
        <v>14</v>
      </c>
      <c r="F24" s="10">
        <v>8</v>
      </c>
      <c r="G24" s="28">
        <v>3</v>
      </c>
      <c r="H24" s="9">
        <v>10</v>
      </c>
      <c r="I24" s="25">
        <v>6</v>
      </c>
      <c r="J24" s="9">
        <v>7</v>
      </c>
      <c r="K24" s="28">
        <v>16</v>
      </c>
      <c r="L24" s="27">
        <v>13</v>
      </c>
      <c r="M24" s="25" t="s">
        <v>49</v>
      </c>
      <c r="N24" s="9">
        <v>5</v>
      </c>
      <c r="O24" s="28">
        <v>12</v>
      </c>
      <c r="P24" s="9" t="s">
        <v>49</v>
      </c>
      <c r="Q24" s="28">
        <v>11</v>
      </c>
      <c r="R24" s="27">
        <v>4</v>
      </c>
      <c r="S24" s="25">
        <v>2</v>
      </c>
      <c r="T24" s="139" t="s">
        <v>48</v>
      </c>
    </row>
    <row r="25" spans="2:20" ht="12" customHeight="1">
      <c r="B25" s="4" t="s">
        <v>81</v>
      </c>
      <c r="N25" s="4"/>
      <c r="O25" s="4"/>
      <c r="P25" s="4"/>
      <c r="Q25" s="4"/>
      <c r="R25" s="4"/>
      <c r="S25" s="4"/>
      <c r="T25" s="4"/>
    </row>
    <row r="26" spans="2:20" ht="12" customHeight="1">
      <c r="B26" s="4" t="s">
        <v>415</v>
      </c>
      <c r="N26" s="4"/>
      <c r="O26" s="4"/>
      <c r="P26" s="4"/>
      <c r="Q26" s="4" t="s">
        <v>308</v>
      </c>
      <c r="R26" s="4" t="s">
        <v>309</v>
      </c>
      <c r="S26" s="4"/>
      <c r="T26" s="4"/>
    </row>
    <row r="27" spans="2:20" ht="12" customHeight="1">
      <c r="B27" s="4"/>
      <c r="O27" s="4"/>
      <c r="P27" s="4"/>
      <c r="Q27" s="4"/>
      <c r="R27" s="4"/>
      <c r="S27" s="4"/>
      <c r="T27" s="4"/>
    </row>
    <row r="28" spans="2:22" ht="12" customHeight="1">
      <c r="B28" s="4"/>
      <c r="Q28" s="69"/>
      <c r="T28" s="88"/>
      <c r="U28" s="93"/>
      <c r="V28" s="88"/>
    </row>
  </sheetData>
  <mergeCells count="23">
    <mergeCell ref="C2:O2"/>
    <mergeCell ref="C3:O4"/>
    <mergeCell ref="P3:R3"/>
    <mergeCell ref="P4:R4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R7:R8"/>
    <mergeCell ref="S7:S8"/>
    <mergeCell ref="T8:T9"/>
    <mergeCell ref="N7:N8"/>
    <mergeCell ref="O7:O8"/>
    <mergeCell ref="P7:P8"/>
    <mergeCell ref="Q7:Q8"/>
  </mergeCells>
  <printOptions/>
  <pageMargins left="0.75" right="0.75" top="1" bottom="1" header="0.512" footer="0.512"/>
  <pageSetup orientation="portrait" paperSize="9" r:id="rId3"/>
  <legacyDrawing r:id="rId2"/>
  <oleObjects>
    <oleObject progId="Paint.Picture" shapeId="81906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dimension ref="A2:S24"/>
  <sheetViews>
    <sheetView showGridLines="0" workbookViewId="0" topLeftCell="A2">
      <selection activeCell="U22" sqref="U22"/>
    </sheetView>
  </sheetViews>
  <sheetFormatPr defaultColWidth="9.00390625" defaultRowHeight="13.5"/>
  <cols>
    <col min="1" max="1" width="4.25390625" style="0" customWidth="1"/>
    <col min="2" max="15" width="3.875" style="0" customWidth="1"/>
    <col min="16" max="16" width="8.25390625" style="0" customWidth="1"/>
  </cols>
  <sheetData>
    <row r="1" ht="3.75" customHeight="1" hidden="1"/>
    <row r="2" spans="1:13" ht="15">
      <c r="A2" s="86"/>
      <c r="C2" s="150" t="s">
        <v>418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3:15" ht="13.5">
      <c r="C3" s="149" t="s">
        <v>269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94" t="s">
        <v>299</v>
      </c>
      <c r="O3" s="4" t="s">
        <v>298</v>
      </c>
    </row>
    <row r="4" spans="3:15" ht="13.5">
      <c r="C4" s="149"/>
      <c r="D4" s="149"/>
      <c r="E4" s="149"/>
      <c r="F4" s="149"/>
      <c r="G4" s="149"/>
      <c r="H4" s="149"/>
      <c r="I4" s="149"/>
      <c r="J4" s="149"/>
      <c r="K4" s="149"/>
      <c r="L4" s="149"/>
      <c r="M4" s="149"/>
      <c r="N4" s="151" t="s">
        <v>297</v>
      </c>
      <c r="O4" s="151"/>
    </row>
    <row r="5" ht="9.75" customHeight="1" thickBot="1"/>
    <row r="6" spans="2:16" ht="15.75" thickBot="1">
      <c r="B6" s="46" t="s">
        <v>295</v>
      </c>
      <c r="C6" s="48" t="s">
        <v>294</v>
      </c>
      <c r="D6" s="49" t="s">
        <v>31</v>
      </c>
      <c r="E6" s="51" t="s">
        <v>32</v>
      </c>
      <c r="F6" s="52" t="s">
        <v>33</v>
      </c>
      <c r="G6" s="53" t="s">
        <v>293</v>
      </c>
      <c r="H6" s="146" t="s">
        <v>292</v>
      </c>
      <c r="I6" s="145" t="s">
        <v>291</v>
      </c>
      <c r="J6" s="56" t="s">
        <v>290</v>
      </c>
      <c r="K6" s="57" t="s">
        <v>289</v>
      </c>
      <c r="L6" s="144" t="s">
        <v>288</v>
      </c>
      <c r="M6" s="142" t="s">
        <v>287</v>
      </c>
      <c r="N6" s="61" t="s">
        <v>286</v>
      </c>
      <c r="O6" s="63" t="s">
        <v>42</v>
      </c>
      <c r="P6" s="45" t="s">
        <v>271</v>
      </c>
    </row>
    <row r="7" spans="2:16" ht="110.25" customHeight="1">
      <c r="B7" s="171" t="s">
        <v>419</v>
      </c>
      <c r="C7" s="173" t="s">
        <v>420</v>
      </c>
      <c r="D7" s="171" t="s">
        <v>421</v>
      </c>
      <c r="E7" s="175" t="s">
        <v>422</v>
      </c>
      <c r="F7" s="177" t="s">
        <v>423</v>
      </c>
      <c r="G7" s="173" t="s">
        <v>424</v>
      </c>
      <c r="H7" s="179" t="s">
        <v>425</v>
      </c>
      <c r="I7" s="181" t="s">
        <v>426</v>
      </c>
      <c r="J7" s="177" t="s">
        <v>427</v>
      </c>
      <c r="K7" s="173" t="s">
        <v>428</v>
      </c>
      <c r="L7" s="179" t="s">
        <v>429</v>
      </c>
      <c r="M7" s="181" t="s">
        <v>430</v>
      </c>
      <c r="N7" s="183" t="s">
        <v>431</v>
      </c>
      <c r="O7" s="175" t="s">
        <v>432</v>
      </c>
      <c r="P7" s="83" t="s">
        <v>272</v>
      </c>
    </row>
    <row r="8" spans="2:16" ht="9" customHeight="1">
      <c r="B8" s="172"/>
      <c r="C8" s="174"/>
      <c r="D8" s="172"/>
      <c r="E8" s="176"/>
      <c r="F8" s="178"/>
      <c r="G8" s="174"/>
      <c r="H8" s="180"/>
      <c r="I8" s="182"/>
      <c r="J8" s="178"/>
      <c r="K8" s="174"/>
      <c r="L8" s="180"/>
      <c r="M8" s="182"/>
      <c r="N8" s="184"/>
      <c r="O8" s="176"/>
      <c r="P8" s="154" t="s">
        <v>416</v>
      </c>
    </row>
    <row r="9" spans="2:16" s="7" customFormat="1" ht="12" customHeight="1" thickBot="1">
      <c r="B9" s="64" t="s">
        <v>74</v>
      </c>
      <c r="C9" s="66" t="s">
        <v>417</v>
      </c>
      <c r="D9" s="64" t="s">
        <v>113</v>
      </c>
      <c r="E9" s="67" t="s">
        <v>68</v>
      </c>
      <c r="F9" s="68" t="s">
        <v>73</v>
      </c>
      <c r="G9" s="66" t="s">
        <v>257</v>
      </c>
      <c r="H9" s="138" t="s">
        <v>65</v>
      </c>
      <c r="I9" s="85" t="s">
        <v>254</v>
      </c>
      <c r="J9" s="68" t="s">
        <v>66</v>
      </c>
      <c r="K9" s="66" t="s">
        <v>253</v>
      </c>
      <c r="L9" s="84" t="s">
        <v>64</v>
      </c>
      <c r="M9" s="85" t="s">
        <v>356</v>
      </c>
      <c r="N9" s="143" t="s">
        <v>106</v>
      </c>
      <c r="O9" s="67" t="s">
        <v>67</v>
      </c>
      <c r="P9" s="155"/>
    </row>
    <row r="10" spans="2:16" ht="13.5" customHeight="1">
      <c r="B10" s="34"/>
      <c r="C10" s="37"/>
      <c r="D10" s="34"/>
      <c r="E10" s="37" t="s">
        <v>132</v>
      </c>
      <c r="F10" s="38"/>
      <c r="G10" s="36" t="s">
        <v>129</v>
      </c>
      <c r="H10" s="34" t="s">
        <v>132</v>
      </c>
      <c r="I10" s="37"/>
      <c r="J10" s="38"/>
      <c r="K10" s="37"/>
      <c r="L10" s="34"/>
      <c r="M10" s="37" t="s">
        <v>135</v>
      </c>
      <c r="N10" s="41" t="s">
        <v>20</v>
      </c>
      <c r="O10" s="121" t="s">
        <v>132</v>
      </c>
      <c r="P10" s="121" t="s">
        <v>7</v>
      </c>
    </row>
    <row r="11" spans="2:16" ht="13.5" customHeight="1">
      <c r="B11" s="5"/>
      <c r="C11" s="19"/>
      <c r="D11" s="5"/>
      <c r="E11" s="19" t="s">
        <v>142</v>
      </c>
      <c r="F11" s="30" t="s">
        <v>433</v>
      </c>
      <c r="G11" s="14" t="s">
        <v>433</v>
      </c>
      <c r="H11" s="5" t="s">
        <v>433</v>
      </c>
      <c r="I11" s="19" t="s">
        <v>135</v>
      </c>
      <c r="J11" s="30"/>
      <c r="K11" s="19"/>
      <c r="L11" s="5"/>
      <c r="M11" s="19"/>
      <c r="N11" s="42"/>
      <c r="O11" s="74" t="s">
        <v>129</v>
      </c>
      <c r="P11" s="74" t="s">
        <v>376</v>
      </c>
    </row>
    <row r="12" spans="2:16" ht="13.5" customHeight="1">
      <c r="B12" s="11" t="s">
        <v>133</v>
      </c>
      <c r="C12" s="18"/>
      <c r="D12" s="11"/>
      <c r="E12" s="18" t="s">
        <v>130</v>
      </c>
      <c r="F12" s="29"/>
      <c r="G12" s="13" t="s">
        <v>130</v>
      </c>
      <c r="H12" s="11"/>
      <c r="I12" s="18"/>
      <c r="J12" s="29"/>
      <c r="K12" s="18"/>
      <c r="L12" s="11" t="s">
        <v>20</v>
      </c>
      <c r="M12" s="18" t="s">
        <v>130</v>
      </c>
      <c r="N12" s="43" t="s">
        <v>135</v>
      </c>
      <c r="O12" s="118"/>
      <c r="P12" s="118" t="s">
        <v>127</v>
      </c>
    </row>
    <row r="13" spans="2:16" ht="13.5" customHeight="1">
      <c r="B13" s="5" t="s">
        <v>128</v>
      </c>
      <c r="C13" s="19"/>
      <c r="D13" s="5"/>
      <c r="E13" s="19" t="s">
        <v>135</v>
      </c>
      <c r="F13" s="30" t="s">
        <v>130</v>
      </c>
      <c r="G13" s="14" t="s">
        <v>129</v>
      </c>
      <c r="H13" s="5"/>
      <c r="I13" s="19"/>
      <c r="J13" s="30"/>
      <c r="K13" s="19"/>
      <c r="L13" s="5" t="s">
        <v>132</v>
      </c>
      <c r="M13" s="19"/>
      <c r="N13" s="42"/>
      <c r="O13" s="74" t="s">
        <v>132</v>
      </c>
      <c r="P13" s="74" t="s">
        <v>9</v>
      </c>
    </row>
    <row r="14" spans="2:16" ht="13.5" customHeight="1">
      <c r="B14" s="11"/>
      <c r="C14" s="18"/>
      <c r="D14" s="11"/>
      <c r="E14" s="18" t="s">
        <v>132</v>
      </c>
      <c r="F14" s="29"/>
      <c r="G14" s="13" t="s">
        <v>130</v>
      </c>
      <c r="H14" s="70" t="s">
        <v>131</v>
      </c>
      <c r="I14" s="18"/>
      <c r="J14" s="29" t="s">
        <v>130</v>
      </c>
      <c r="K14" s="18"/>
      <c r="L14" s="11"/>
      <c r="M14" s="18"/>
      <c r="N14" s="43" t="s">
        <v>129</v>
      </c>
      <c r="O14" s="118" t="s">
        <v>20</v>
      </c>
      <c r="P14" s="118" t="s">
        <v>141</v>
      </c>
    </row>
    <row r="15" spans="2:16" ht="13.5" customHeight="1">
      <c r="B15" s="5"/>
      <c r="C15" s="19"/>
      <c r="D15" s="5"/>
      <c r="E15" s="19" t="s">
        <v>132</v>
      </c>
      <c r="F15" s="30"/>
      <c r="G15" s="14" t="s">
        <v>129</v>
      </c>
      <c r="H15" s="5" t="s">
        <v>130</v>
      </c>
      <c r="I15" s="19" t="s">
        <v>131</v>
      </c>
      <c r="J15" s="30"/>
      <c r="K15" s="19"/>
      <c r="L15" s="5" t="s">
        <v>132</v>
      </c>
      <c r="M15" s="19"/>
      <c r="N15" s="42"/>
      <c r="O15" s="74" t="s">
        <v>128</v>
      </c>
      <c r="P15" s="74" t="s">
        <v>134</v>
      </c>
    </row>
    <row r="16" spans="2:16" ht="13.5" customHeight="1">
      <c r="B16" s="11"/>
      <c r="C16" s="18"/>
      <c r="D16" s="11"/>
      <c r="E16" s="71" t="s">
        <v>129</v>
      </c>
      <c r="F16" s="29"/>
      <c r="G16" s="13" t="s">
        <v>130</v>
      </c>
      <c r="H16" s="11" t="s">
        <v>132</v>
      </c>
      <c r="I16" s="18" t="s">
        <v>20</v>
      </c>
      <c r="J16" s="29"/>
      <c r="K16" s="18"/>
      <c r="L16" s="11" t="s">
        <v>135</v>
      </c>
      <c r="M16" s="18"/>
      <c r="N16" s="43" t="s">
        <v>130</v>
      </c>
      <c r="O16" s="118"/>
      <c r="P16" s="118" t="s">
        <v>378</v>
      </c>
    </row>
    <row r="17" spans="2:18" ht="13.5" customHeight="1">
      <c r="B17" s="109"/>
      <c r="C17" s="110"/>
      <c r="D17" s="109" t="s">
        <v>132</v>
      </c>
      <c r="E17" s="111" t="s">
        <v>135</v>
      </c>
      <c r="F17" s="112" t="s">
        <v>132</v>
      </c>
      <c r="G17" s="113" t="s">
        <v>129</v>
      </c>
      <c r="H17" s="114"/>
      <c r="I17" s="110" t="s">
        <v>20</v>
      </c>
      <c r="J17" s="115"/>
      <c r="K17" s="110"/>
      <c r="L17" s="109"/>
      <c r="M17" s="110"/>
      <c r="N17" s="116"/>
      <c r="O17" s="117"/>
      <c r="P17" s="117" t="s">
        <v>343</v>
      </c>
      <c r="R17" s="98"/>
    </row>
    <row r="18" spans="2:18" ht="13.5" customHeight="1" thickBot="1">
      <c r="B18" s="11"/>
      <c r="C18" s="18"/>
      <c r="D18" s="11"/>
      <c r="E18" s="141"/>
      <c r="F18" s="29"/>
      <c r="G18" s="13"/>
      <c r="H18" s="97"/>
      <c r="I18" s="18"/>
      <c r="J18" s="96"/>
      <c r="K18" s="18"/>
      <c r="L18" s="11"/>
      <c r="M18" s="18"/>
      <c r="N18" s="147"/>
      <c r="O18" s="118"/>
      <c r="P18" s="118"/>
      <c r="R18" s="98"/>
    </row>
    <row r="19" spans="2:16" s="8" customFormat="1" ht="20.25" customHeight="1" thickBot="1">
      <c r="B19" s="99">
        <f aca="true" t="shared" si="0" ref="B19:O19">COUNTIF(B10:B18,"◎")*5+COUNTIF(B10:B18,"○")*3+COUNTIF(B10:B18,"▲")*2+COUNTIF(B10:B18,"△")*1</f>
        <v>8</v>
      </c>
      <c r="C19" s="22">
        <f t="shared" si="0"/>
        <v>0</v>
      </c>
      <c r="D19" s="21">
        <f t="shared" si="0"/>
        <v>1</v>
      </c>
      <c r="E19" s="22">
        <f t="shared" si="0"/>
        <v>16</v>
      </c>
      <c r="F19" s="26">
        <f t="shared" si="0"/>
        <v>3</v>
      </c>
      <c r="G19" s="40">
        <f t="shared" si="0"/>
        <v>16</v>
      </c>
      <c r="H19" s="21">
        <f t="shared" si="0"/>
        <v>6</v>
      </c>
      <c r="I19" s="22">
        <f t="shared" si="0"/>
        <v>14</v>
      </c>
      <c r="J19" s="26">
        <f t="shared" si="0"/>
        <v>1</v>
      </c>
      <c r="K19" s="40">
        <f t="shared" si="0"/>
        <v>0</v>
      </c>
      <c r="L19" s="21">
        <f t="shared" si="0"/>
        <v>9</v>
      </c>
      <c r="M19" s="22">
        <f t="shared" si="0"/>
        <v>3</v>
      </c>
      <c r="N19" s="120">
        <f t="shared" si="0"/>
        <v>11</v>
      </c>
      <c r="O19" s="108">
        <f t="shared" si="0"/>
        <v>15</v>
      </c>
      <c r="P19" s="107" t="s">
        <v>47</v>
      </c>
    </row>
    <row r="20" spans="2:16" s="8" customFormat="1" ht="20.25" customHeight="1" thickBot="1">
      <c r="B20" s="78">
        <v>7</v>
      </c>
      <c r="C20" s="81" t="s">
        <v>49</v>
      </c>
      <c r="D20" s="78" t="s">
        <v>435</v>
      </c>
      <c r="E20" s="81">
        <v>1</v>
      </c>
      <c r="F20" s="82">
        <v>10</v>
      </c>
      <c r="G20" s="80">
        <v>2</v>
      </c>
      <c r="H20" s="78">
        <v>8</v>
      </c>
      <c r="I20" s="81">
        <v>4</v>
      </c>
      <c r="J20" s="82" t="s">
        <v>435</v>
      </c>
      <c r="K20" s="80" t="s">
        <v>49</v>
      </c>
      <c r="L20" s="78">
        <v>6</v>
      </c>
      <c r="M20" s="81">
        <v>9</v>
      </c>
      <c r="N20" s="80">
        <v>5</v>
      </c>
      <c r="O20" s="105">
        <v>3</v>
      </c>
      <c r="P20" s="106" t="s">
        <v>48</v>
      </c>
    </row>
    <row r="21" spans="2:16" ht="12" customHeight="1">
      <c r="B21" s="4" t="s">
        <v>81</v>
      </c>
      <c r="L21" s="4"/>
      <c r="M21" s="4"/>
      <c r="N21" s="4"/>
      <c r="O21" s="4" t="s">
        <v>302</v>
      </c>
      <c r="P21" s="4" t="s">
        <v>303</v>
      </c>
    </row>
    <row r="22" spans="2:16" ht="12" customHeight="1">
      <c r="B22" s="4" t="s">
        <v>434</v>
      </c>
      <c r="L22" s="4"/>
      <c r="M22" s="4"/>
      <c r="N22" s="4" t="s">
        <v>270</v>
      </c>
      <c r="O22" s="4"/>
      <c r="P22" s="4"/>
    </row>
    <row r="23" spans="2:16" ht="12" customHeight="1">
      <c r="B23" s="89"/>
      <c r="M23" s="4"/>
      <c r="N23" s="4"/>
      <c r="O23" s="4"/>
      <c r="P23" s="4"/>
    </row>
    <row r="24" spans="1:19" ht="12" customHeight="1">
      <c r="A24" s="88"/>
      <c r="B24" s="89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90"/>
      <c r="O24" s="88"/>
      <c r="P24" s="88"/>
      <c r="Q24" s="88"/>
      <c r="S24" s="95"/>
    </row>
  </sheetData>
  <mergeCells count="18">
    <mergeCell ref="M7:M8"/>
    <mergeCell ref="N7:N8"/>
    <mergeCell ref="O7:O8"/>
    <mergeCell ref="P8:P9"/>
    <mergeCell ref="I7:I8"/>
    <mergeCell ref="J7:J8"/>
    <mergeCell ref="K7:K8"/>
    <mergeCell ref="L7:L8"/>
    <mergeCell ref="C2:M2"/>
    <mergeCell ref="C3:M4"/>
    <mergeCell ref="N4:O4"/>
    <mergeCell ref="B7:B8"/>
    <mergeCell ref="C7:C8"/>
    <mergeCell ref="D7:D8"/>
    <mergeCell ref="E7:E8"/>
    <mergeCell ref="F7:F8"/>
    <mergeCell ref="G7:G8"/>
    <mergeCell ref="H7:H8"/>
  </mergeCells>
  <printOptions/>
  <pageMargins left="0.75" right="0.75" top="1" bottom="1" header="0.512" footer="0.512"/>
  <pageSetup orientation="portrait" paperSize="9" r:id="rId3"/>
  <legacyDrawing r:id="rId2"/>
  <oleObjects>
    <oleObject progId="Paint.Picture" shapeId="9360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asama</dc:creator>
  <cp:keywords/>
  <dc:description/>
  <cp:lastModifiedBy>asama</cp:lastModifiedBy>
  <dcterms:created xsi:type="dcterms:W3CDTF">2007-10-20T18:19:37Z</dcterms:created>
  <dcterms:modified xsi:type="dcterms:W3CDTF">2009-10-31T14:34:52Z</dcterms:modified>
  <cp:category/>
  <cp:version/>
  <cp:contentType/>
  <cp:contentStatus/>
</cp:coreProperties>
</file>